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05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B76" i="1" l="1"/>
  <c r="BB70" i="1"/>
  <c r="BE76" i="1" l="1"/>
  <c r="BD76" i="1"/>
  <c r="BC76" i="1"/>
  <c r="BC27" i="1" s="1"/>
  <c r="BA76" i="1"/>
  <c r="AZ76" i="1"/>
  <c r="AY76" i="1"/>
  <c r="AY27" i="1" s="1"/>
  <c r="AX76" i="1"/>
  <c r="AW76" i="1"/>
  <c r="AV76" i="1"/>
  <c r="AV27" i="1" s="1"/>
  <c r="AU76" i="1"/>
  <c r="AT76" i="1"/>
  <c r="AS76" i="1"/>
  <c r="AS27" i="1" s="1"/>
  <c r="AR76" i="1"/>
  <c r="AQ76" i="1"/>
  <c r="AP76" i="1"/>
  <c r="AP27" i="1" s="1"/>
  <c r="AO76" i="1"/>
  <c r="AN76" i="1"/>
  <c r="AM76" i="1"/>
  <c r="AM27" i="1" s="1"/>
  <c r="AL76" i="1"/>
  <c r="AK76" i="1"/>
  <c r="AJ76" i="1"/>
  <c r="AJ27" i="1" s="1"/>
  <c r="AI76" i="1"/>
  <c r="AH76" i="1"/>
  <c r="AG76" i="1"/>
  <c r="AG27" i="1" s="1"/>
  <c r="AF76" i="1"/>
  <c r="AE76" i="1"/>
  <c r="AD76" i="1"/>
  <c r="AD27" i="1" s="1"/>
  <c r="AC76" i="1"/>
  <c r="AB76" i="1"/>
  <c r="AA76" i="1"/>
  <c r="AA27" i="1" s="1"/>
  <c r="Z76" i="1"/>
  <c r="Y76" i="1"/>
  <c r="X76" i="1"/>
  <c r="X27" i="1" s="1"/>
  <c r="W76" i="1"/>
  <c r="V76" i="1"/>
  <c r="U76" i="1"/>
  <c r="U27" i="1" s="1"/>
  <c r="T76" i="1"/>
  <c r="S76" i="1"/>
  <c r="R76" i="1"/>
  <c r="R27" i="1" s="1"/>
  <c r="Q76" i="1"/>
  <c r="P76" i="1"/>
  <c r="O76" i="1"/>
  <c r="O27" i="1" s="1"/>
  <c r="N76" i="1"/>
  <c r="M76" i="1"/>
  <c r="L76" i="1"/>
  <c r="L27" i="1" s="1"/>
  <c r="K76" i="1"/>
  <c r="J76" i="1"/>
  <c r="I76" i="1"/>
  <c r="I27" i="1" s="1"/>
  <c r="H76" i="1"/>
  <c r="G76" i="1"/>
  <c r="F76" i="1"/>
  <c r="F27" i="1" s="1"/>
  <c r="E76" i="1"/>
  <c r="D76" i="1"/>
  <c r="BE70" i="1"/>
  <c r="BE27" i="1" s="1"/>
  <c r="BD70" i="1"/>
  <c r="BC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D27" i="1"/>
  <c r="BB27" i="1"/>
  <c r="BA27" i="1"/>
  <c r="AZ27" i="1"/>
  <c r="AX27" i="1"/>
  <c r="AW27" i="1"/>
  <c r="AU27" i="1"/>
  <c r="AT27" i="1"/>
  <c r="AR27" i="1"/>
  <c r="AQ27" i="1"/>
  <c r="AO27" i="1"/>
  <c r="AN27" i="1"/>
  <c r="AL27" i="1"/>
  <c r="AK27" i="1"/>
  <c r="AI27" i="1"/>
  <c r="AH27" i="1"/>
  <c r="AF27" i="1"/>
  <c r="AE27" i="1"/>
  <c r="AC27" i="1"/>
  <c r="AB27" i="1"/>
  <c r="Z27" i="1"/>
  <c r="Y27" i="1"/>
  <c r="W27" i="1"/>
  <c r="V27" i="1"/>
  <c r="T27" i="1"/>
  <c r="S27" i="1"/>
  <c r="Q27" i="1"/>
  <c r="P27" i="1"/>
  <c r="N27" i="1"/>
  <c r="M27" i="1"/>
  <c r="K27" i="1"/>
  <c r="J27" i="1"/>
  <c r="H27" i="1"/>
  <c r="G27" i="1"/>
  <c r="E27" i="1"/>
  <c r="D27" i="1"/>
</calcChain>
</file>

<file path=xl/sharedStrings.xml><?xml version="1.0" encoding="utf-8"?>
<sst xmlns="http://schemas.openxmlformats.org/spreadsheetml/2006/main" count="709" uniqueCount="213">
  <si>
    <t>Приложение  № 1</t>
  </si>
  <si>
    <t>к приказу Минэнерго России</t>
  </si>
  <si>
    <t>от «05» мая 2016 г. №380</t>
  </si>
  <si>
    <t>Форма 1. Перечени инвестиционных проектов</t>
  </si>
  <si>
    <t xml:space="preserve">                                                Инвестиционная программа Акционерное общество "ЭлС", г.Десногорск</t>
  </si>
  <si>
    <t xml:space="preserve">                                                         полное наименование субъекта электроэнергетики</t>
  </si>
  <si>
    <t>Год раскрытия информации: 2019 год</t>
  </si>
  <si>
    <t>Утвержденные плановые значения показателей приведены в соответствии с  ______________________________________________________________________________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</si>
  <si>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</si>
  <si>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</si>
  <si>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</si>
  <si>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</si>
  <si>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</si>
  <si>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</si>
  <si>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</si>
  <si>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</si>
  <si>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</si>
  <si>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</si>
  <si>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</si>
  <si>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</si>
  <si>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(Δ10Pтр)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</si>
  <si>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(Δ6Pтр)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</si>
  <si>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(ΔnPтп_тр)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</si>
  <si>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сетям, км (Δ10Lлэп)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</si>
  <si>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сетям, км (Δ6Lлэп)</t>
  </si>
  <si>
    <t>Показатель увеличения протяженности линий электропередачи в рамках осущуствления технологического присоединения к электрическим сетям, км (ΔnLтп_лэп)</t>
  </si>
  <si>
    <t>Показатель максимальной мощности присоединяемых потребителей электрической энергии (тпSпотр)</t>
  </si>
  <si>
    <t>Показатель максимальной мощности присоединяемых объектов по производству электрической энергии (тпSг)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</si>
  <si>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(тпSэх)</t>
  </si>
  <si>
    <t>Показатель степени загрузки трансформаторной подстанции (Кзагр)</t>
  </si>
  <si>
    <t>Показатель замены силовых (авто-) трансформаторов (35Рз_тр)</t>
  </si>
  <si>
    <t>Показатель замены линий электропередачи, км  (10Lз_лэп)</t>
  </si>
  <si>
    <t>Показатель замены линий электропередачи, км  (6Lз_лэп)</t>
  </si>
  <si>
    <t>Показатель замены выключателей (10Вз)</t>
  </si>
  <si>
    <t>Показатель замены выключателей (6Вз)</t>
  </si>
  <si>
    <t>Показатель замены устройств компенсации реактивной мощности (nPз_укрм)</t>
  </si>
  <si>
    <r>
  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</t>
    </r>
    <r>
      <rPr>
        <sz val="8"/>
        <color theme="1"/>
        <rFont val="Calibri"/>
        <family val="2"/>
        <charset val="204"/>
      </rPr>
      <t>Δ</t>
    </r>
    <r>
      <rPr>
        <sz val="8"/>
        <color theme="1"/>
        <rFont val="Times New Roman"/>
        <family val="1"/>
        <charset val="204"/>
      </rPr>
      <t>ПОдист)</t>
    </r>
  </si>
  <si>
    <r>
      <t>Показатель оценки изменения средней продолжительности прекращения передачи электрической энергии потребителям услуг (</t>
    </r>
    <r>
      <rPr>
        <sz val="8"/>
        <color theme="1"/>
        <rFont val="Calibri"/>
        <family val="2"/>
        <charset val="204"/>
      </rPr>
      <t>ΔПsaidi)</t>
    </r>
  </si>
  <si>
    <r>
      <t>Показетель оценки изменения средней частоты прекращения передачи электрической энергии потребителям услуг (</t>
    </r>
    <r>
      <rPr>
        <sz val="8"/>
        <color theme="1"/>
        <rFont val="Calibri"/>
        <family val="2"/>
        <charset val="204"/>
      </rPr>
      <t>ΔП</t>
    </r>
    <r>
      <rPr>
        <sz val="8"/>
        <color theme="1"/>
        <rFont val="Times New Roman"/>
        <family val="1"/>
        <charset val="204"/>
      </rPr>
      <t>saifi)</t>
    </r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</si>
  <si>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</si>
  <si>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</si>
  <si>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 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</si>
  <si>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 ), млн.руб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</si>
  <si>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 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</si>
  <si>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 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</si>
  <si>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 ), млн.руб.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</si>
  <si>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 )</t>
  </si>
  <si>
    <t>План</t>
  </si>
  <si>
    <t>Предложение по корректировке утвержденного плана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</si>
  <si>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</si>
  <si>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</si>
  <si>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</si>
  <si>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</si>
  <si>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</si>
  <si>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</si>
  <si>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</si>
  <si>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</si>
  <si>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</si>
  <si>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</si>
  <si>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</si>
  <si>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</si>
  <si>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</si>
  <si>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</si>
  <si>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</si>
  <si>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</si>
  <si>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</si>
  <si>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</si>
  <si>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</si>
  <si>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</si>
  <si>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</si>
  <si>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</si>
  <si>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</si>
  <si>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</si>
  <si>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</si>
  <si>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</si>
  <si>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</si>
  <si>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</si>
  <si>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</si>
  <si>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</si>
  <si>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</si>
  <si>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</si>
  <si>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</si>
  <si>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</si>
  <si>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</si>
  <si>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</si>
  <si>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</si>
  <si>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</si>
  <si>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</si>
  <si>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</si>
  <si>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</si>
  <si>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</si>
  <si>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</si>
  <si>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</si>
  <si>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</si>
  <si>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</si>
  <si>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</si>
  <si>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</si>
  <si>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</si>
  <si>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</si>
  <si>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</si>
  <si>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</si>
  <si>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</si>
  <si>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10.2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</si>
  <si>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</si>
  <si>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</si>
  <si>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</si>
  <si>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</si>
  <si>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</si>
  <si>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</si>
  <si>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</si>
  <si>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</si>
  <si>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Инвестициооные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</si>
  <si>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</si>
  <si>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</si>
  <si>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</si>
  <si>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инвестициооных проектов, всего</t>
  </si>
  <si>
    <t>0.6</t>
  </si>
  <si>
    <t>Прочие инвестиционные проекты, всего</t>
  </si>
  <si>
    <t>Смоленская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</si>
  <si>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</si>
  <si>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</si>
  <si>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</si>
  <si>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</si>
  <si>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</si>
  <si>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</si>
  <si>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</si>
  <si>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</si>
  <si>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</si>
  <si>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</si>
  <si>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</si>
  <si>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</si>
  <si>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</si>
  <si>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</si>
  <si>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</si>
  <si>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</si>
  <si>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</si>
  <si>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</si>
  <si>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</si>
  <si>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</si>
  <si>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</si>
  <si>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</si>
  <si>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</si>
  <si>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1.1.3.2</t>
  </si>
  <si>
    <t>1.1.3.2.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</si>
  <si>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</si>
  <si>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</si>
  <si>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</si>
  <si>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</si>
  <si>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</si>
  <si>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</si>
  <si>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</si>
  <si>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</si>
  <si>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</si>
  <si>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</si>
  <si>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</si>
  <si>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</si>
  <si>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</si>
  <si>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</si>
  <si>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</si>
  <si>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</si>
  <si>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</si>
  <si>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</si>
  <si>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</si>
  <si>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</si>
  <si>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</si>
  <si>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</si>
  <si>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</si>
  <si>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0,22(0,4)кВ, всего, в том числе:</t>
  </si>
  <si>
    <t>1.2.3.2</t>
  </si>
  <si>
    <t>Установка приборов учета, класс напряжения 6(10)кВ, всего, в том числе:</t>
  </si>
  <si>
    <t>1.2.3.3</t>
  </si>
  <si>
    <t>Установка приборов учета, класс напряжения 35кВ, всего, в том числе:</t>
  </si>
  <si>
    <t>1.2.3.4</t>
  </si>
  <si>
    <t>Установка приборов учета, класс напряжения 110кВ и выше, всего, в том числе:</t>
  </si>
  <si>
    <t>1.2.3.5</t>
  </si>
  <si>
    <t>Включение приборов учета в систему сбора и передачи данных, класс напряжения 0.22 (0.4кВ), всего, в том числе:</t>
  </si>
  <si>
    <t>1.2.3.6</t>
  </si>
  <si>
    <t>Включение приборов учета в систему сбора и передачи данных, класс напряжения 6(10кВ), всего, в том числе:</t>
  </si>
  <si>
    <t>1.2.3.7</t>
  </si>
  <si>
    <t>Включение приборов учета в систему сбора и передачи данных, класс напряжения 35кВ, всего, в том числе:</t>
  </si>
  <si>
    <t>1.2.3.8</t>
  </si>
  <si>
    <t>Включение приборов учета в систему сбора и передачи данных, класс напряжения 110кВ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</si>
  <si>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</si>
  <si>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</si>
  <si>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</si>
  <si>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</si>
  <si>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</si>
  <si>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</si>
  <si>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</si>
  <si>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</si>
  <si>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</si>
  <si>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</si>
  <si>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</si>
  <si>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</si>
  <si>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</si>
  <si>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</si>
  <si>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ЭJ_2020_БТ_01</t>
  </si>
  <si>
    <t>ЭJ_2021_БТ_02</t>
  </si>
  <si>
    <t>ЭJ_2023_БТ_03</t>
  </si>
  <si>
    <t>ЭJ_2024_БТ_04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</si>
  <si>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</si>
  <si>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</si>
  <si>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</si>
  <si>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</si>
  <si>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J_2022_ТС_01</t>
  </si>
  <si>
    <t>J_2024_ТС_02</t>
  </si>
  <si>
    <t xml:space="preserve"> на год 2023</t>
  </si>
  <si>
    <t xml:space="preserve">Подготовка и благоустройство территории подстанции 110/6кВ Стройбаза АЭС, изыскания и проектирование, 1 этап </t>
  </si>
  <si>
    <t>Подготовка и благоустройство территории подстанции 110/6кВ Стройбаза АЭС, строительно монтажные работы по устройству ограждений и молниезащиты, 2 этап</t>
  </si>
  <si>
    <t>Подготовка и благоустройство территории подстанции 110/6кВ Стройбаза АЭС, устройство сетей освещения и благоустройство, 3 этап</t>
  </si>
  <si>
    <t>Подготовка и благоустройство территории подстанции 110/6кВ Стройбаза АЭС, устройство коммуникаций,  4 этап</t>
  </si>
  <si>
    <t>Покупка экскаватора</t>
  </si>
  <si>
    <t>Покупка грузовой газели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</si>
</sst>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11"/>
      <color rgb="FF000000"/>
      <name val="SimSun"/>
      <family val="2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9" fillId="0" borderId="0"/>
  </cellStyleXfs>
  <cellXfs count="58">
    <xf numFmtId="0" fontId="0" fillId="0" borderId="0" xfId="0"/>
    <xf numFmtId="0" fontId="2" fillId="0" borderId="0" xfId="1" applyFont="1"/>
    <xf numFmtId="0" fontId="4" fillId="0" borderId="0" xfId="2" applyFont="1" applyAlignment="1">
      <alignment horizontal="right" vertical="center"/>
    </xf>
    <xf numFmtId="0" fontId="2" fillId="2" borderId="0" xfId="1" applyFont="1" applyFill="1"/>
    <xf numFmtId="0" fontId="5" fillId="0" borderId="0" xfId="1" applyFont="1" applyBorder="1" applyAlignment="1">
      <alignment horizontal="center" vertical="center" wrapText="1"/>
    </xf>
    <xf numFmtId="0" fontId="4" fillId="0" borderId="0" xfId="2" applyFont="1" applyAlignment="1">
      <alignment horizontal="right"/>
    </xf>
    <xf numFmtId="0" fontId="2" fillId="0" borderId="0" xfId="1" applyFont="1" applyBorder="1"/>
    <xf numFmtId="0" fontId="7" fillId="0" borderId="0" xfId="1" applyFont="1"/>
    <xf numFmtId="0" fontId="2" fillId="0" borderId="0" xfId="1" applyFont="1" applyAlignment="1">
      <alignment horizontal="center" vertical="center"/>
    </xf>
    <xf numFmtId="0" fontId="4" fillId="0" borderId="0" xfId="0" applyFont="1" applyFill="1" applyAlignment="1"/>
    <xf numFmtId="0" fontId="4" fillId="2" borderId="0" xfId="0" applyFont="1" applyFill="1" applyAlignment="1"/>
    <xf numFmtId="0" fontId="2" fillId="0" borderId="1" xfId="1" applyFont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49" fontId="2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0" fillId="2" borderId="0" xfId="0" applyFill="1"/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/>
    </xf>
    <xf numFmtId="0" fontId="10" fillId="2" borderId="0" xfId="0" applyFont="1" applyFill="1"/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0" fillId="0" borderId="0" xfId="0" applyFont="1"/>
    <xf numFmtId="49" fontId="4" fillId="6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textRotation="90" wrapText="1"/>
    </xf>
    <xf numFmtId="0" fontId="2" fillId="0" borderId="4" xfId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4" xfId="1" applyFont="1" applyFill="1" applyBorder="1" applyAlignment="1">
      <alignment horizontal="center" vertical="center" textRotation="90" wrapText="1"/>
    </xf>
    <xf numFmtId="0" fontId="7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top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</cellXfs>
  <cellStyles count="4">
    <cellStyle name="Обычный" xfId="0" builtinId="0"/>
    <cellStyle name="Обычный 3" xfId="2"/>
    <cellStyle name="Обычный 4" xfId="3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16</xdr:row>
      <xdr:rowOff>936716</xdr:rowOff>
    </xdr:from>
    <xdr:to>
      <xdr:col>23</xdr:col>
      <xdr:colOff>0</xdr:colOff>
      <xdr:row>16</xdr:row>
      <xdr:rowOff>1468890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11563963" y="4755628"/>
          <a:ext cx="532174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8"/>
  <sheetViews>
    <sheetView tabSelected="1" topLeftCell="AN16" workbookViewId="0">
      <selection activeCell="BB84" sqref="BB84"/>
    </sheetView>
  </sheetViews>
  <sheetFormatPr defaultRowHeight="15" x14ac:dyDescent="0.25"/>
  <cols>
    <col min="1" max="1" width="6.5703125" customWidth="1"/>
    <col min="2" max="2" width="25.42578125" customWidth="1"/>
    <col min="3" max="3" width="12.42578125" customWidth="1"/>
    <col min="4" max="4" width="7.5703125" customWidth="1"/>
    <col min="5" max="5" width="5.140625" customWidth="1"/>
    <col min="6" max="6" width="8.7109375" customWidth="1"/>
    <col min="7" max="7" width="5.140625" customWidth="1"/>
    <col min="8" max="8" width="8" customWidth="1"/>
    <col min="9" max="9" width="5.140625" customWidth="1"/>
    <col min="10" max="10" width="8.42578125" customWidth="1"/>
    <col min="11" max="11" width="5.140625" customWidth="1"/>
    <col min="12" max="12" width="8.42578125" customWidth="1"/>
    <col min="13" max="13" width="5.140625" customWidth="1"/>
    <col min="14" max="14" width="7.85546875" customWidth="1"/>
    <col min="15" max="15" width="5.140625" customWidth="1"/>
    <col min="16" max="16" width="7.85546875" customWidth="1"/>
    <col min="17" max="17" width="5.140625" customWidth="1"/>
    <col min="18" max="18" width="7.28515625" customWidth="1"/>
    <col min="19" max="19" width="5.140625" customWidth="1"/>
    <col min="20" max="20" width="9" customWidth="1"/>
    <col min="21" max="21" width="5.140625" customWidth="1"/>
    <col min="22" max="22" width="8.7109375" customWidth="1"/>
    <col min="23" max="23" width="4.85546875" customWidth="1"/>
    <col min="24" max="35" width="5.140625" customWidth="1"/>
    <col min="36" max="36" width="10.28515625" customWidth="1"/>
    <col min="37" max="37" width="5.140625" customWidth="1"/>
    <col min="38" max="47" width="10.28515625" customWidth="1"/>
    <col min="54" max="55" width="9.140625" style="30"/>
  </cols>
  <sheetData>
    <row r="1" spans="1:5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 t="s">
        <v>0</v>
      </c>
      <c r="AX1" s="1"/>
      <c r="AY1" s="1"/>
      <c r="AZ1" s="1"/>
      <c r="BA1" s="1"/>
      <c r="BB1" s="3"/>
      <c r="BC1" s="3"/>
      <c r="BD1" s="1"/>
      <c r="BE1" s="1"/>
    </row>
    <row r="2" spans="1:57" x14ac:dyDescent="0.25">
      <c r="A2" s="1"/>
      <c r="B2" s="1"/>
      <c r="C2" s="1"/>
      <c r="D2" s="1"/>
      <c r="E2" s="1"/>
      <c r="F2" s="1"/>
      <c r="G2" s="1"/>
      <c r="H2" s="1"/>
      <c r="I2" s="1"/>
      <c r="J2" s="4"/>
      <c r="K2" s="55"/>
      <c r="L2" s="55"/>
      <c r="M2" s="55"/>
      <c r="N2" s="55"/>
      <c r="O2" s="55"/>
      <c r="P2" s="55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5" t="s">
        <v>1</v>
      </c>
      <c r="AX2" s="1"/>
      <c r="AY2" s="1"/>
      <c r="AZ2" s="1"/>
      <c r="BA2" s="1"/>
      <c r="BB2" s="3"/>
      <c r="BC2" s="3"/>
      <c r="BD2" s="1"/>
      <c r="BE2" s="1"/>
    </row>
    <row r="3" spans="1:57" x14ac:dyDescent="0.25">
      <c r="A3" s="1"/>
      <c r="B3" s="1"/>
      <c r="C3" s="1"/>
      <c r="D3" s="1"/>
      <c r="E3" s="1"/>
      <c r="F3" s="1"/>
      <c r="G3" s="1"/>
      <c r="H3" s="1"/>
      <c r="I3" s="1"/>
      <c r="J3" s="6"/>
      <c r="K3" s="6"/>
      <c r="L3" s="6"/>
      <c r="M3" s="6"/>
      <c r="N3" s="6"/>
      <c r="O3" s="6"/>
      <c r="P3" s="6"/>
      <c r="Q3" s="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5" t="s">
        <v>2</v>
      </c>
      <c r="AX3" s="1"/>
      <c r="AY3" s="1"/>
      <c r="AZ3" s="1"/>
      <c r="BA3" s="1"/>
      <c r="BB3" s="3"/>
      <c r="BC3" s="3"/>
      <c r="BD3" s="1"/>
      <c r="BE3" s="1"/>
    </row>
    <row r="4" spans="1:57" x14ac:dyDescent="0.25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1"/>
      <c r="AS4" s="1"/>
      <c r="AT4" s="1"/>
      <c r="AU4" s="1"/>
      <c r="AV4" s="1"/>
      <c r="AW4" s="1"/>
      <c r="AX4" s="1"/>
      <c r="AY4" s="1"/>
      <c r="AZ4" s="1"/>
      <c r="BA4" s="1"/>
      <c r="BB4" s="3"/>
      <c r="BC4" s="3"/>
      <c r="BD4" s="1"/>
      <c r="BE4" s="1"/>
    </row>
    <row r="5" spans="1:57" x14ac:dyDescent="0.25">
      <c r="A5" s="57" t="s">
        <v>206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1"/>
      <c r="AS5" s="1"/>
      <c r="AT5" s="1"/>
      <c r="AU5" s="1"/>
      <c r="AV5" s="1"/>
      <c r="AW5" s="1"/>
      <c r="AX5" s="1"/>
      <c r="AY5" s="1"/>
      <c r="AZ5" s="1"/>
      <c r="BA5" s="1"/>
      <c r="BB5" s="3"/>
      <c r="BC5" s="3"/>
      <c r="BD5" s="1"/>
      <c r="BE5" s="1"/>
    </row>
    <row r="6" spans="1:5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1"/>
      <c r="AS6" s="1"/>
      <c r="AT6" s="1"/>
      <c r="AU6" s="1"/>
      <c r="AV6" s="1"/>
      <c r="AW6" s="1"/>
      <c r="AX6" s="1"/>
      <c r="AY6" s="1"/>
      <c r="AZ6" s="1"/>
      <c r="BA6" s="1"/>
      <c r="BB6" s="3"/>
      <c r="BC6" s="3"/>
      <c r="BD6" s="1"/>
      <c r="BE6" s="1"/>
    </row>
    <row r="7" spans="1:57" x14ac:dyDescent="0.25">
      <c r="A7" s="56" t="s">
        <v>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1"/>
      <c r="AS7" s="1"/>
      <c r="AT7" s="1"/>
      <c r="AU7" s="1"/>
      <c r="AV7" s="1"/>
      <c r="AW7" s="1"/>
      <c r="AX7" s="1"/>
      <c r="AY7" s="1"/>
      <c r="AZ7" s="1"/>
      <c r="BA7" s="1"/>
      <c r="BB7" s="3"/>
      <c r="BC7" s="3"/>
      <c r="BD7" s="1"/>
      <c r="BE7" s="1"/>
    </row>
    <row r="8" spans="1:57" x14ac:dyDescent="0.25">
      <c r="A8" s="54" t="s">
        <v>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1"/>
      <c r="AS8" s="1"/>
      <c r="AT8" s="1"/>
      <c r="AU8" s="1"/>
      <c r="AV8" s="1"/>
      <c r="AW8" s="1"/>
      <c r="AX8" s="1"/>
      <c r="AY8" s="1"/>
      <c r="AZ8" s="1"/>
      <c r="BA8" s="1"/>
      <c r="BB8" s="3"/>
      <c r="BC8" s="3"/>
      <c r="BD8" s="1"/>
      <c r="BE8" s="1"/>
    </row>
    <row r="9" spans="1:5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3"/>
      <c r="BC9" s="3"/>
      <c r="BD9" s="1"/>
      <c r="BE9" s="1"/>
    </row>
    <row r="10" spans="1:57" x14ac:dyDescent="0.25">
      <c r="A10" s="49" t="s">
        <v>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3"/>
      <c r="BC10" s="3"/>
      <c r="BD10" s="1"/>
      <c r="BE10" s="1"/>
    </row>
    <row r="11" spans="1:57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1"/>
      <c r="AY11" s="1"/>
      <c r="AZ11" s="1"/>
      <c r="BA11" s="1"/>
      <c r="BB11" s="3"/>
      <c r="BC11" s="3"/>
      <c r="BD11" s="1"/>
      <c r="BE11" s="1"/>
    </row>
    <row r="12" spans="1:57" x14ac:dyDescent="0.25">
      <c r="A12" s="50" t="s">
        <v>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10"/>
      <c r="BC12" s="10"/>
      <c r="BD12" s="9"/>
      <c r="BE12" s="9"/>
    </row>
    <row r="13" spans="1:57" x14ac:dyDescent="0.25">
      <c r="A13" s="50" t="s">
        <v>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10"/>
      <c r="BC13" s="10"/>
      <c r="BD13" s="9"/>
      <c r="BE13" s="9"/>
    </row>
    <row r="14" spans="1:57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10"/>
      <c r="BC14" s="10"/>
      <c r="BD14" s="9"/>
      <c r="BE14" s="9"/>
    </row>
    <row r="15" spans="1:57" ht="22.5" customHeight="1" x14ac:dyDescent="0.25">
      <c r="A15" s="46" t="s">
        <v>9</v>
      </c>
      <c r="B15" s="46" t="s">
        <v>10</v>
      </c>
      <c r="C15" s="46" t="s">
        <v>11</v>
      </c>
      <c r="D15" s="46" t="s">
        <v>12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ht="54" customHeight="1" x14ac:dyDescent="0.25">
      <c r="A16" s="46"/>
      <c r="B16" s="46"/>
      <c r="C16" s="46"/>
      <c r="D16" s="51" t="s">
        <v>13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3"/>
      <c r="X16" s="51" t="s">
        <v>14</v>
      </c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3"/>
      <c r="AL16" s="46" t="s">
        <v>15</v>
      </c>
      <c r="AM16" s="46"/>
      <c r="AN16" s="46"/>
      <c r="AO16" s="46"/>
      <c r="AP16" s="46" t="s">
        <v>16</v>
      </c>
      <c r="AQ16" s="46"/>
      <c r="AR16" s="46"/>
      <c r="AS16" s="46"/>
      <c r="AT16" s="46" t="s">
        <v>17</v>
      </c>
      <c r="AU16" s="46"/>
      <c r="AV16" s="46"/>
      <c r="AW16" s="46"/>
      <c r="AX16" s="46"/>
      <c r="AY16" s="46"/>
      <c r="AZ16" s="46" t="s">
        <v>18</v>
      </c>
      <c r="BA16" s="46"/>
      <c r="BB16" s="46"/>
      <c r="BC16" s="46"/>
      <c r="BD16" s="46" t="s">
        <v>19</v>
      </c>
      <c r="BE16" s="46"/>
    </row>
    <row r="17" spans="1:57" ht="124.5" customHeight="1" x14ac:dyDescent="0.25">
      <c r="A17" s="46"/>
      <c r="B17" s="46"/>
      <c r="C17" s="46"/>
      <c r="D17" s="47" t="s">
        <v>20</v>
      </c>
      <c r="E17" s="48"/>
      <c r="F17" s="47" t="s">
        <v>21</v>
      </c>
      <c r="G17" s="48"/>
      <c r="H17" s="41" t="s">
        <v>22</v>
      </c>
      <c r="I17" s="42"/>
      <c r="J17" s="41" t="s">
        <v>23</v>
      </c>
      <c r="K17" s="42"/>
      <c r="L17" s="41" t="s">
        <v>24</v>
      </c>
      <c r="M17" s="42"/>
      <c r="N17" s="45" t="s">
        <v>25</v>
      </c>
      <c r="O17" s="45"/>
      <c r="P17" s="41" t="s">
        <v>26</v>
      </c>
      <c r="Q17" s="42"/>
      <c r="R17" s="41" t="s">
        <v>27</v>
      </c>
      <c r="S17" s="42"/>
      <c r="T17" s="41" t="s">
        <v>28</v>
      </c>
      <c r="U17" s="42"/>
      <c r="V17" s="45" t="s">
        <v>29</v>
      </c>
      <c r="W17" s="45"/>
      <c r="X17" s="45" t="s">
        <v>30</v>
      </c>
      <c r="Y17" s="45"/>
      <c r="Z17" s="45" t="s">
        <v>31</v>
      </c>
      <c r="AA17" s="45"/>
      <c r="AB17" s="45" t="s">
        <v>32</v>
      </c>
      <c r="AC17" s="45"/>
      <c r="AD17" s="45" t="s">
        <v>33</v>
      </c>
      <c r="AE17" s="45"/>
      <c r="AF17" s="45" t="s">
        <v>34</v>
      </c>
      <c r="AG17" s="45"/>
      <c r="AH17" s="41" t="s">
        <v>35</v>
      </c>
      <c r="AI17" s="42"/>
      <c r="AJ17" s="47" t="s">
        <v>36</v>
      </c>
      <c r="AK17" s="48"/>
      <c r="AL17" s="41" t="s">
        <v>37</v>
      </c>
      <c r="AM17" s="42"/>
      <c r="AN17" s="45" t="s">
        <v>38</v>
      </c>
      <c r="AO17" s="45"/>
      <c r="AP17" s="41" t="s">
        <v>39</v>
      </c>
      <c r="AQ17" s="42"/>
      <c r="AR17" s="41" t="s">
        <v>40</v>
      </c>
      <c r="AS17" s="42"/>
      <c r="AT17" s="43" t="s">
        <v>41</v>
      </c>
      <c r="AU17" s="43"/>
      <c r="AV17" s="43" t="s">
        <v>42</v>
      </c>
      <c r="AW17" s="43"/>
      <c r="AX17" s="43" t="s">
        <v>43</v>
      </c>
      <c r="AY17" s="43"/>
      <c r="AZ17" s="43" t="s">
        <v>44</v>
      </c>
      <c r="BA17" s="43"/>
      <c r="BB17" s="44" t="s">
        <v>45</v>
      </c>
      <c r="BC17" s="44"/>
      <c r="BD17" s="43" t="s">
        <v>46</v>
      </c>
      <c r="BE17" s="43"/>
    </row>
    <row r="18" spans="1:57" ht="124.5" customHeight="1" x14ac:dyDescent="0.25">
      <c r="A18" s="46"/>
      <c r="B18" s="46"/>
      <c r="C18" s="46"/>
      <c r="D18" s="11" t="s">
        <v>47</v>
      </c>
      <c r="E18" s="11" t="s">
        <v>48</v>
      </c>
      <c r="F18" s="11" t="s">
        <v>47</v>
      </c>
      <c r="G18" s="11" t="s">
        <v>48</v>
      </c>
      <c r="H18" s="11" t="s">
        <v>47</v>
      </c>
      <c r="I18" s="11" t="s">
        <v>48</v>
      </c>
      <c r="J18" s="11" t="s">
        <v>47</v>
      </c>
      <c r="K18" s="11" t="s">
        <v>48</v>
      </c>
      <c r="L18" s="11" t="s">
        <v>47</v>
      </c>
      <c r="M18" s="11" t="s">
        <v>48</v>
      </c>
      <c r="N18" s="11" t="s">
        <v>47</v>
      </c>
      <c r="O18" s="11" t="s">
        <v>48</v>
      </c>
      <c r="P18" s="11" t="s">
        <v>47</v>
      </c>
      <c r="Q18" s="11" t="s">
        <v>48</v>
      </c>
      <c r="R18" s="11" t="s">
        <v>47</v>
      </c>
      <c r="S18" s="11" t="s">
        <v>48</v>
      </c>
      <c r="T18" s="11" t="s">
        <v>47</v>
      </c>
      <c r="U18" s="11" t="s">
        <v>48</v>
      </c>
      <c r="V18" s="11" t="s">
        <v>47</v>
      </c>
      <c r="W18" s="11" t="s">
        <v>48</v>
      </c>
      <c r="X18" s="11" t="s">
        <v>47</v>
      </c>
      <c r="Y18" s="11" t="s">
        <v>48</v>
      </c>
      <c r="Z18" s="11" t="s">
        <v>47</v>
      </c>
      <c r="AA18" s="11" t="s">
        <v>48</v>
      </c>
      <c r="AB18" s="11" t="s">
        <v>47</v>
      </c>
      <c r="AC18" s="11" t="s">
        <v>48</v>
      </c>
      <c r="AD18" s="11" t="s">
        <v>47</v>
      </c>
      <c r="AE18" s="11" t="s">
        <v>48</v>
      </c>
      <c r="AF18" s="11" t="s">
        <v>47</v>
      </c>
      <c r="AG18" s="11" t="s">
        <v>48</v>
      </c>
      <c r="AH18" s="11" t="s">
        <v>47</v>
      </c>
      <c r="AI18" s="11" t="s">
        <v>48</v>
      </c>
      <c r="AJ18" s="11" t="s">
        <v>47</v>
      </c>
      <c r="AK18" s="11" t="s">
        <v>48</v>
      </c>
      <c r="AL18" s="11" t="s">
        <v>47</v>
      </c>
      <c r="AM18" s="11" t="s">
        <v>48</v>
      </c>
      <c r="AN18" s="11" t="s">
        <v>47</v>
      </c>
      <c r="AO18" s="11" t="s">
        <v>48</v>
      </c>
      <c r="AP18" s="11" t="s">
        <v>47</v>
      </c>
      <c r="AQ18" s="11" t="s">
        <v>48</v>
      </c>
      <c r="AR18" s="11" t="s">
        <v>47</v>
      </c>
      <c r="AS18" s="11" t="s">
        <v>48</v>
      </c>
      <c r="AT18" s="11" t="s">
        <v>47</v>
      </c>
      <c r="AU18" s="11" t="s">
        <v>48</v>
      </c>
      <c r="AV18" s="11" t="s">
        <v>47</v>
      </c>
      <c r="AW18" s="11" t="s">
        <v>48</v>
      </c>
      <c r="AX18" s="11" t="s">
        <v>47</v>
      </c>
      <c r="AY18" s="11" t="s">
        <v>48</v>
      </c>
      <c r="AZ18" s="11" t="s">
        <v>47</v>
      </c>
      <c r="BA18" s="11" t="s">
        <v>48</v>
      </c>
      <c r="BB18" s="12" t="s">
        <v>47</v>
      </c>
      <c r="BC18" s="12" t="s">
        <v>48</v>
      </c>
      <c r="BD18" s="11" t="s">
        <v>47</v>
      </c>
      <c r="BE18" s="11" t="s">
        <v>48</v>
      </c>
    </row>
    <row r="19" spans="1:57" x14ac:dyDescent="0.25">
      <c r="A19" s="13">
        <v>1</v>
      </c>
      <c r="B19" s="13">
        <v>2</v>
      </c>
      <c r="C19" s="13">
        <v>3</v>
      </c>
      <c r="D19" s="14" t="s">
        <v>49</v>
      </c>
      <c r="E19" s="14" t="s">
        <v>50</v>
      </c>
      <c r="F19" s="14" t="s">
        <v>51</v>
      </c>
      <c r="G19" s="14" t="s">
        <v>52</v>
      </c>
      <c r="H19" s="14" t="s">
        <v>53</v>
      </c>
      <c r="I19" s="14" t="s">
        <v>54</v>
      </c>
      <c r="J19" s="14" t="s">
        <v>55</v>
      </c>
      <c r="K19" s="14" t="s">
        <v>56</v>
      </c>
      <c r="L19" s="14" t="s">
        <v>57</v>
      </c>
      <c r="M19" s="14" t="s">
        <v>58</v>
      </c>
      <c r="N19" s="14" t="s">
        <v>59</v>
      </c>
      <c r="O19" s="14" t="s">
        <v>60</v>
      </c>
      <c r="P19" s="14" t="s">
        <v>61</v>
      </c>
      <c r="Q19" s="14" t="s">
        <v>62</v>
      </c>
      <c r="R19" s="14" t="s">
        <v>63</v>
      </c>
      <c r="S19" s="14" t="s">
        <v>64</v>
      </c>
      <c r="T19" s="14" t="s">
        <v>65</v>
      </c>
      <c r="U19" s="14" t="s">
        <v>66</v>
      </c>
      <c r="V19" s="14" t="s">
        <v>67</v>
      </c>
      <c r="W19" s="14" t="s">
        <v>68</v>
      </c>
      <c r="X19" s="14" t="s">
        <v>69</v>
      </c>
      <c r="Y19" s="14" t="s">
        <v>70</v>
      </c>
      <c r="Z19" s="14" t="s">
        <v>71</v>
      </c>
      <c r="AA19" s="14" t="s">
        <v>72</v>
      </c>
      <c r="AB19" s="14" t="s">
        <v>73</v>
      </c>
      <c r="AC19" s="14" t="s">
        <v>74</v>
      </c>
      <c r="AD19" s="14" t="s">
        <v>75</v>
      </c>
      <c r="AE19" s="14" t="s">
        <v>76</v>
      </c>
      <c r="AF19" s="14" t="s">
        <v>77</v>
      </c>
      <c r="AG19" s="14" t="s">
        <v>78</v>
      </c>
      <c r="AH19" s="14" t="s">
        <v>79</v>
      </c>
      <c r="AI19" s="14" t="s">
        <v>80</v>
      </c>
      <c r="AJ19" s="14" t="s">
        <v>81</v>
      </c>
      <c r="AK19" s="14" t="s">
        <v>82</v>
      </c>
      <c r="AL19" s="14" t="s">
        <v>83</v>
      </c>
      <c r="AM19" s="14" t="s">
        <v>84</v>
      </c>
      <c r="AN19" s="14" t="s">
        <v>85</v>
      </c>
      <c r="AO19" s="14" t="s">
        <v>86</v>
      </c>
      <c r="AP19" s="14" t="s">
        <v>87</v>
      </c>
      <c r="AQ19" s="14" t="s">
        <v>88</v>
      </c>
      <c r="AR19" s="14" t="s">
        <v>89</v>
      </c>
      <c r="AS19" s="14" t="s">
        <v>90</v>
      </c>
      <c r="AT19" s="14" t="s">
        <v>91</v>
      </c>
      <c r="AU19" s="14" t="s">
        <v>92</v>
      </c>
      <c r="AV19" s="15" t="s">
        <v>93</v>
      </c>
      <c r="AW19" s="15" t="s">
        <v>94</v>
      </c>
      <c r="AX19" s="14" t="s">
        <v>95</v>
      </c>
      <c r="AY19" s="14" t="s">
        <v>96</v>
      </c>
      <c r="AZ19" s="14" t="s">
        <v>97</v>
      </c>
      <c r="BA19" s="14" t="s">
        <v>98</v>
      </c>
      <c r="BB19" s="16" t="s">
        <v>99</v>
      </c>
      <c r="BC19" s="16" t="s">
        <v>100</v>
      </c>
      <c r="BD19" s="14" t="s">
        <v>101</v>
      </c>
      <c r="BE19" s="14" t="s">
        <v>102</v>
      </c>
    </row>
    <row r="20" spans="1:57" ht="21" x14ac:dyDescent="0.25">
      <c r="A20" s="17">
        <v>0</v>
      </c>
      <c r="B20" s="17" t="s">
        <v>103</v>
      </c>
      <c r="C20" s="17" t="s">
        <v>104</v>
      </c>
      <c r="D20" s="18" t="s">
        <v>105</v>
      </c>
      <c r="E20" s="18" t="s">
        <v>105</v>
      </c>
      <c r="F20" s="18" t="s">
        <v>105</v>
      </c>
      <c r="G20" s="18" t="s">
        <v>105</v>
      </c>
      <c r="H20" s="18" t="s">
        <v>105</v>
      </c>
      <c r="I20" s="18" t="s">
        <v>105</v>
      </c>
      <c r="J20" s="18" t="s">
        <v>105</v>
      </c>
      <c r="K20" s="18" t="s">
        <v>105</v>
      </c>
      <c r="L20" s="18" t="s">
        <v>105</v>
      </c>
      <c r="M20" s="18" t="s">
        <v>105</v>
      </c>
      <c r="N20" s="18" t="s">
        <v>105</v>
      </c>
      <c r="O20" s="18" t="s">
        <v>105</v>
      </c>
      <c r="P20" s="18" t="s">
        <v>105</v>
      </c>
      <c r="Q20" s="18" t="s">
        <v>105</v>
      </c>
      <c r="R20" s="18" t="s">
        <v>105</v>
      </c>
      <c r="S20" s="18" t="s">
        <v>105</v>
      </c>
      <c r="T20" s="18" t="s">
        <v>105</v>
      </c>
      <c r="U20" s="18" t="s">
        <v>105</v>
      </c>
      <c r="V20" s="18" t="s">
        <v>105</v>
      </c>
      <c r="W20" s="18" t="s">
        <v>105</v>
      </c>
      <c r="X20" s="18" t="s">
        <v>105</v>
      </c>
      <c r="Y20" s="18" t="s">
        <v>105</v>
      </c>
      <c r="Z20" s="18" t="s">
        <v>105</v>
      </c>
      <c r="AA20" s="18" t="s">
        <v>105</v>
      </c>
      <c r="AB20" s="18" t="s">
        <v>105</v>
      </c>
      <c r="AC20" s="18" t="s">
        <v>105</v>
      </c>
      <c r="AD20" s="18" t="s">
        <v>105</v>
      </c>
      <c r="AE20" s="18" t="s">
        <v>105</v>
      </c>
      <c r="AF20" s="18" t="s">
        <v>105</v>
      </c>
      <c r="AG20" s="18" t="s">
        <v>105</v>
      </c>
      <c r="AH20" s="18" t="s">
        <v>105</v>
      </c>
      <c r="AI20" s="18" t="s">
        <v>105</v>
      </c>
      <c r="AJ20" s="18" t="s">
        <v>105</v>
      </c>
      <c r="AK20" s="18" t="s">
        <v>105</v>
      </c>
      <c r="AL20" s="18" t="s">
        <v>105</v>
      </c>
      <c r="AM20" s="18" t="s">
        <v>105</v>
      </c>
      <c r="AN20" s="18" t="s">
        <v>105</v>
      </c>
      <c r="AO20" s="18" t="s">
        <v>105</v>
      </c>
      <c r="AP20" s="18" t="s">
        <v>105</v>
      </c>
      <c r="AQ20" s="18" t="s">
        <v>105</v>
      </c>
      <c r="AR20" s="18" t="s">
        <v>105</v>
      </c>
      <c r="AS20" s="18" t="s">
        <v>105</v>
      </c>
      <c r="AT20" s="18" t="s">
        <v>105</v>
      </c>
      <c r="AU20" s="18" t="s">
        <v>105</v>
      </c>
      <c r="AV20" s="18" t="s">
        <v>105</v>
      </c>
      <c r="AW20" s="18" t="s">
        <v>105</v>
      </c>
      <c r="AX20" s="18" t="s">
        <v>105</v>
      </c>
      <c r="AY20" s="18" t="s">
        <v>105</v>
      </c>
      <c r="AZ20" s="18" t="s">
        <v>105</v>
      </c>
      <c r="BA20" s="18" t="s">
        <v>105</v>
      </c>
      <c r="BB20" s="18" t="s">
        <v>105</v>
      </c>
      <c r="BC20" s="18" t="s">
        <v>105</v>
      </c>
      <c r="BD20" s="18" t="s">
        <v>105</v>
      </c>
      <c r="BE20" s="18" t="s">
        <v>105</v>
      </c>
    </row>
    <row r="21" spans="1:57" ht="22.5" x14ac:dyDescent="0.25">
      <c r="A21" s="13" t="s">
        <v>106</v>
      </c>
      <c r="B21" s="13" t="s">
        <v>107</v>
      </c>
      <c r="C21" s="19" t="s">
        <v>104</v>
      </c>
      <c r="D21" s="20" t="s">
        <v>105</v>
      </c>
      <c r="E21" s="20" t="s">
        <v>105</v>
      </c>
      <c r="F21" s="20" t="s">
        <v>105</v>
      </c>
      <c r="G21" s="20" t="s">
        <v>105</v>
      </c>
      <c r="H21" s="20" t="s">
        <v>105</v>
      </c>
      <c r="I21" s="20" t="s">
        <v>105</v>
      </c>
      <c r="J21" s="20" t="s">
        <v>105</v>
      </c>
      <c r="K21" s="20" t="s">
        <v>105</v>
      </c>
      <c r="L21" s="20" t="s">
        <v>105</v>
      </c>
      <c r="M21" s="20" t="s">
        <v>105</v>
      </c>
      <c r="N21" s="20" t="s">
        <v>105</v>
      </c>
      <c r="O21" s="20" t="s">
        <v>105</v>
      </c>
      <c r="P21" s="20" t="s">
        <v>105</v>
      </c>
      <c r="Q21" s="20" t="s">
        <v>105</v>
      </c>
      <c r="R21" s="20" t="s">
        <v>105</v>
      </c>
      <c r="S21" s="20" t="s">
        <v>105</v>
      </c>
      <c r="T21" s="20" t="s">
        <v>105</v>
      </c>
      <c r="U21" s="20" t="s">
        <v>105</v>
      </c>
      <c r="V21" s="20" t="s">
        <v>105</v>
      </c>
      <c r="W21" s="20" t="s">
        <v>105</v>
      </c>
      <c r="X21" s="20" t="s">
        <v>105</v>
      </c>
      <c r="Y21" s="20" t="s">
        <v>105</v>
      </c>
      <c r="Z21" s="20" t="s">
        <v>105</v>
      </c>
      <c r="AA21" s="20" t="s">
        <v>105</v>
      </c>
      <c r="AB21" s="20" t="s">
        <v>105</v>
      </c>
      <c r="AC21" s="20" t="s">
        <v>105</v>
      </c>
      <c r="AD21" s="20" t="s">
        <v>105</v>
      </c>
      <c r="AE21" s="20" t="s">
        <v>105</v>
      </c>
      <c r="AF21" s="20" t="s">
        <v>105</v>
      </c>
      <c r="AG21" s="20" t="s">
        <v>105</v>
      </c>
      <c r="AH21" s="20" t="s">
        <v>105</v>
      </c>
      <c r="AI21" s="20" t="s">
        <v>105</v>
      </c>
      <c r="AJ21" s="20" t="s">
        <v>105</v>
      </c>
      <c r="AK21" s="20" t="s">
        <v>105</v>
      </c>
      <c r="AL21" s="20" t="s">
        <v>105</v>
      </c>
      <c r="AM21" s="20" t="s">
        <v>105</v>
      </c>
      <c r="AN21" s="20" t="s">
        <v>105</v>
      </c>
      <c r="AO21" s="20" t="s">
        <v>105</v>
      </c>
      <c r="AP21" s="20" t="s">
        <v>105</v>
      </c>
      <c r="AQ21" s="20" t="s">
        <v>105</v>
      </c>
      <c r="AR21" s="20" t="s">
        <v>105</v>
      </c>
      <c r="AS21" s="20" t="s">
        <v>105</v>
      </c>
      <c r="AT21" s="20" t="s">
        <v>105</v>
      </c>
      <c r="AU21" s="20" t="s">
        <v>105</v>
      </c>
      <c r="AV21" s="20" t="s">
        <v>105</v>
      </c>
      <c r="AW21" s="20" t="s">
        <v>105</v>
      </c>
      <c r="AX21" s="20" t="s">
        <v>105</v>
      </c>
      <c r="AY21" s="20" t="s">
        <v>105</v>
      </c>
      <c r="AZ21" s="20" t="s">
        <v>105</v>
      </c>
      <c r="BA21" s="20" t="s">
        <v>105</v>
      </c>
      <c r="BB21" s="25" t="s">
        <v>105</v>
      </c>
      <c r="BC21" s="20" t="s">
        <v>105</v>
      </c>
      <c r="BD21" s="20" t="s">
        <v>105</v>
      </c>
      <c r="BE21" s="20" t="s">
        <v>105</v>
      </c>
    </row>
    <row r="22" spans="1:57" ht="33.75" x14ac:dyDescent="0.25">
      <c r="A22" s="13" t="s">
        <v>108</v>
      </c>
      <c r="B22" s="13" t="s">
        <v>109</v>
      </c>
      <c r="C22" s="19" t="s">
        <v>104</v>
      </c>
      <c r="D22" s="20" t="s">
        <v>105</v>
      </c>
      <c r="E22" s="20" t="s">
        <v>105</v>
      </c>
      <c r="F22" s="20" t="s">
        <v>105</v>
      </c>
      <c r="G22" s="20" t="s">
        <v>105</v>
      </c>
      <c r="H22" s="20" t="s">
        <v>105</v>
      </c>
      <c r="I22" s="20" t="s">
        <v>105</v>
      </c>
      <c r="J22" s="20" t="s">
        <v>105</v>
      </c>
      <c r="K22" s="20" t="s">
        <v>105</v>
      </c>
      <c r="L22" s="20" t="s">
        <v>105</v>
      </c>
      <c r="M22" s="20" t="s">
        <v>105</v>
      </c>
      <c r="N22" s="20" t="s">
        <v>105</v>
      </c>
      <c r="O22" s="20" t="s">
        <v>105</v>
      </c>
      <c r="P22" s="20" t="s">
        <v>105</v>
      </c>
      <c r="Q22" s="20" t="s">
        <v>105</v>
      </c>
      <c r="R22" s="20" t="s">
        <v>105</v>
      </c>
      <c r="S22" s="20" t="s">
        <v>105</v>
      </c>
      <c r="T22" s="20" t="s">
        <v>105</v>
      </c>
      <c r="U22" s="20" t="s">
        <v>105</v>
      </c>
      <c r="V22" s="20" t="s">
        <v>105</v>
      </c>
      <c r="W22" s="20" t="s">
        <v>105</v>
      </c>
      <c r="X22" s="20" t="s">
        <v>105</v>
      </c>
      <c r="Y22" s="20" t="s">
        <v>105</v>
      </c>
      <c r="Z22" s="20" t="s">
        <v>105</v>
      </c>
      <c r="AA22" s="20" t="s">
        <v>105</v>
      </c>
      <c r="AB22" s="20" t="s">
        <v>105</v>
      </c>
      <c r="AC22" s="20" t="s">
        <v>105</v>
      </c>
      <c r="AD22" s="20" t="s">
        <v>105</v>
      </c>
      <c r="AE22" s="20" t="s">
        <v>105</v>
      </c>
      <c r="AF22" s="20" t="s">
        <v>105</v>
      </c>
      <c r="AG22" s="20" t="s">
        <v>105</v>
      </c>
      <c r="AH22" s="20" t="s">
        <v>105</v>
      </c>
      <c r="AI22" s="20" t="s">
        <v>105</v>
      </c>
      <c r="AJ22" s="20" t="s">
        <v>105</v>
      </c>
      <c r="AK22" s="20" t="s">
        <v>105</v>
      </c>
      <c r="AL22" s="20" t="s">
        <v>105</v>
      </c>
      <c r="AM22" s="20" t="s">
        <v>105</v>
      </c>
      <c r="AN22" s="20" t="s">
        <v>105</v>
      </c>
      <c r="AO22" s="20" t="s">
        <v>105</v>
      </c>
      <c r="AP22" s="20" t="s">
        <v>105</v>
      </c>
      <c r="AQ22" s="20" t="s">
        <v>105</v>
      </c>
      <c r="AR22" s="20" t="s">
        <v>105</v>
      </c>
      <c r="AS22" s="20" t="s">
        <v>105</v>
      </c>
      <c r="AT22" s="20" t="s">
        <v>105</v>
      </c>
      <c r="AU22" s="20" t="s">
        <v>105</v>
      </c>
      <c r="AV22" s="20" t="s">
        <v>105</v>
      </c>
      <c r="AW22" s="20" t="s">
        <v>105</v>
      </c>
      <c r="AX22" s="20" t="s">
        <v>105</v>
      </c>
      <c r="AY22" s="20" t="s">
        <v>105</v>
      </c>
      <c r="AZ22" s="20" t="s">
        <v>105</v>
      </c>
      <c r="BA22" s="20" t="s">
        <v>105</v>
      </c>
      <c r="BB22" s="25" t="s">
        <v>105</v>
      </c>
      <c r="BC22" s="20" t="s">
        <v>105</v>
      </c>
      <c r="BD22" s="20" t="s">
        <v>105</v>
      </c>
      <c r="BE22" s="20" t="s">
        <v>105</v>
      </c>
    </row>
    <row r="23" spans="1:57" ht="56.25" x14ac:dyDescent="0.25">
      <c r="A23" s="13" t="s">
        <v>110</v>
      </c>
      <c r="B23" s="13" t="s">
        <v>111</v>
      </c>
      <c r="C23" s="19" t="s">
        <v>104</v>
      </c>
      <c r="D23" s="20" t="s">
        <v>105</v>
      </c>
      <c r="E23" s="20" t="s">
        <v>105</v>
      </c>
      <c r="F23" s="20" t="s">
        <v>105</v>
      </c>
      <c r="G23" s="20" t="s">
        <v>105</v>
      </c>
      <c r="H23" s="20" t="s">
        <v>105</v>
      </c>
      <c r="I23" s="20" t="s">
        <v>105</v>
      </c>
      <c r="J23" s="20" t="s">
        <v>105</v>
      </c>
      <c r="K23" s="20" t="s">
        <v>105</v>
      </c>
      <c r="L23" s="20" t="s">
        <v>105</v>
      </c>
      <c r="M23" s="20" t="s">
        <v>105</v>
      </c>
      <c r="N23" s="20" t="s">
        <v>105</v>
      </c>
      <c r="O23" s="20" t="s">
        <v>105</v>
      </c>
      <c r="P23" s="20" t="s">
        <v>105</v>
      </c>
      <c r="Q23" s="20" t="s">
        <v>105</v>
      </c>
      <c r="R23" s="20" t="s">
        <v>105</v>
      </c>
      <c r="S23" s="20" t="s">
        <v>105</v>
      </c>
      <c r="T23" s="20" t="s">
        <v>105</v>
      </c>
      <c r="U23" s="20" t="s">
        <v>105</v>
      </c>
      <c r="V23" s="20" t="s">
        <v>105</v>
      </c>
      <c r="W23" s="20" t="s">
        <v>105</v>
      </c>
      <c r="X23" s="20" t="s">
        <v>105</v>
      </c>
      <c r="Y23" s="20" t="s">
        <v>105</v>
      </c>
      <c r="Z23" s="20" t="s">
        <v>105</v>
      </c>
      <c r="AA23" s="20" t="s">
        <v>105</v>
      </c>
      <c r="AB23" s="20" t="s">
        <v>105</v>
      </c>
      <c r="AC23" s="20" t="s">
        <v>105</v>
      </c>
      <c r="AD23" s="20" t="s">
        <v>105</v>
      </c>
      <c r="AE23" s="20" t="s">
        <v>105</v>
      </c>
      <c r="AF23" s="20" t="s">
        <v>105</v>
      </c>
      <c r="AG23" s="20" t="s">
        <v>105</v>
      </c>
      <c r="AH23" s="20" t="s">
        <v>105</v>
      </c>
      <c r="AI23" s="20" t="s">
        <v>105</v>
      </c>
      <c r="AJ23" s="20" t="s">
        <v>105</v>
      </c>
      <c r="AK23" s="20" t="s">
        <v>105</v>
      </c>
      <c r="AL23" s="20" t="s">
        <v>105</v>
      </c>
      <c r="AM23" s="20" t="s">
        <v>105</v>
      </c>
      <c r="AN23" s="20" t="s">
        <v>105</v>
      </c>
      <c r="AO23" s="20" t="s">
        <v>105</v>
      </c>
      <c r="AP23" s="20" t="s">
        <v>105</v>
      </c>
      <c r="AQ23" s="20" t="s">
        <v>105</v>
      </c>
      <c r="AR23" s="20" t="s">
        <v>105</v>
      </c>
      <c r="AS23" s="20" t="s">
        <v>105</v>
      </c>
      <c r="AT23" s="20" t="s">
        <v>105</v>
      </c>
      <c r="AU23" s="20" t="s">
        <v>105</v>
      </c>
      <c r="AV23" s="20" t="s">
        <v>105</v>
      </c>
      <c r="AW23" s="20" t="s">
        <v>105</v>
      </c>
      <c r="AX23" s="20" t="s">
        <v>105</v>
      </c>
      <c r="AY23" s="20" t="s">
        <v>105</v>
      </c>
      <c r="AZ23" s="20" t="s">
        <v>105</v>
      </c>
      <c r="BA23" s="20" t="s">
        <v>105</v>
      </c>
      <c r="BB23" s="25" t="s">
        <v>105</v>
      </c>
      <c r="BC23" s="20" t="s">
        <v>105</v>
      </c>
      <c r="BD23" s="20" t="s">
        <v>105</v>
      </c>
      <c r="BE23" s="20" t="s">
        <v>105</v>
      </c>
    </row>
    <row r="24" spans="1:57" ht="33.75" x14ac:dyDescent="0.25">
      <c r="A24" s="13" t="s">
        <v>112</v>
      </c>
      <c r="B24" s="13" t="s">
        <v>113</v>
      </c>
      <c r="C24" s="19" t="s">
        <v>104</v>
      </c>
      <c r="D24" s="20" t="s">
        <v>105</v>
      </c>
      <c r="E24" s="20" t="s">
        <v>105</v>
      </c>
      <c r="F24" s="20" t="s">
        <v>105</v>
      </c>
      <c r="G24" s="20" t="s">
        <v>105</v>
      </c>
      <c r="H24" s="20" t="s">
        <v>105</v>
      </c>
      <c r="I24" s="20" t="s">
        <v>105</v>
      </c>
      <c r="J24" s="20" t="s">
        <v>105</v>
      </c>
      <c r="K24" s="20" t="s">
        <v>105</v>
      </c>
      <c r="L24" s="20" t="s">
        <v>105</v>
      </c>
      <c r="M24" s="20" t="s">
        <v>105</v>
      </c>
      <c r="N24" s="20" t="s">
        <v>105</v>
      </c>
      <c r="O24" s="20" t="s">
        <v>105</v>
      </c>
      <c r="P24" s="20" t="s">
        <v>105</v>
      </c>
      <c r="Q24" s="20" t="s">
        <v>105</v>
      </c>
      <c r="R24" s="20" t="s">
        <v>105</v>
      </c>
      <c r="S24" s="20" t="s">
        <v>105</v>
      </c>
      <c r="T24" s="20" t="s">
        <v>105</v>
      </c>
      <c r="U24" s="20" t="s">
        <v>105</v>
      </c>
      <c r="V24" s="20" t="s">
        <v>105</v>
      </c>
      <c r="W24" s="20" t="s">
        <v>105</v>
      </c>
      <c r="X24" s="20" t="s">
        <v>105</v>
      </c>
      <c r="Y24" s="20" t="s">
        <v>105</v>
      </c>
      <c r="Z24" s="20" t="s">
        <v>105</v>
      </c>
      <c r="AA24" s="20" t="s">
        <v>105</v>
      </c>
      <c r="AB24" s="20" t="s">
        <v>105</v>
      </c>
      <c r="AC24" s="20" t="s">
        <v>105</v>
      </c>
      <c r="AD24" s="20" t="s">
        <v>105</v>
      </c>
      <c r="AE24" s="20" t="s">
        <v>105</v>
      </c>
      <c r="AF24" s="20" t="s">
        <v>105</v>
      </c>
      <c r="AG24" s="20" t="s">
        <v>105</v>
      </c>
      <c r="AH24" s="20" t="s">
        <v>105</v>
      </c>
      <c r="AI24" s="20" t="s">
        <v>105</v>
      </c>
      <c r="AJ24" s="20" t="s">
        <v>105</v>
      </c>
      <c r="AK24" s="20" t="s">
        <v>105</v>
      </c>
      <c r="AL24" s="20" t="s">
        <v>105</v>
      </c>
      <c r="AM24" s="20" t="s">
        <v>105</v>
      </c>
      <c r="AN24" s="20" t="s">
        <v>105</v>
      </c>
      <c r="AO24" s="20" t="s">
        <v>105</v>
      </c>
      <c r="AP24" s="20" t="s">
        <v>105</v>
      </c>
      <c r="AQ24" s="20" t="s">
        <v>105</v>
      </c>
      <c r="AR24" s="20" t="s">
        <v>105</v>
      </c>
      <c r="AS24" s="20" t="s">
        <v>105</v>
      </c>
      <c r="AT24" s="20" t="s">
        <v>105</v>
      </c>
      <c r="AU24" s="20" t="s">
        <v>105</v>
      </c>
      <c r="AV24" s="20" t="s">
        <v>105</v>
      </c>
      <c r="AW24" s="20" t="s">
        <v>105</v>
      </c>
      <c r="AX24" s="20" t="s">
        <v>105</v>
      </c>
      <c r="AY24" s="20" t="s">
        <v>105</v>
      </c>
      <c r="AZ24" s="20" t="s">
        <v>105</v>
      </c>
      <c r="BA24" s="20" t="s">
        <v>105</v>
      </c>
      <c r="BB24" s="25" t="s">
        <v>105</v>
      </c>
      <c r="BC24" s="20" t="s">
        <v>105</v>
      </c>
      <c r="BD24" s="20" t="s">
        <v>105</v>
      </c>
      <c r="BE24" s="20" t="s">
        <v>105</v>
      </c>
    </row>
    <row r="25" spans="1:57" ht="33.75" x14ac:dyDescent="0.25">
      <c r="A25" s="13" t="s">
        <v>114</v>
      </c>
      <c r="B25" s="13" t="s">
        <v>115</v>
      </c>
      <c r="C25" s="19" t="s">
        <v>104</v>
      </c>
      <c r="D25" s="20" t="s">
        <v>105</v>
      </c>
      <c r="E25" s="20" t="s">
        <v>105</v>
      </c>
      <c r="F25" s="20" t="s">
        <v>105</v>
      </c>
      <c r="G25" s="20" t="s">
        <v>105</v>
      </c>
      <c r="H25" s="20" t="s">
        <v>105</v>
      </c>
      <c r="I25" s="20" t="s">
        <v>105</v>
      </c>
      <c r="J25" s="20" t="s">
        <v>105</v>
      </c>
      <c r="K25" s="20" t="s">
        <v>105</v>
      </c>
      <c r="L25" s="20" t="s">
        <v>105</v>
      </c>
      <c r="M25" s="20" t="s">
        <v>105</v>
      </c>
      <c r="N25" s="20" t="s">
        <v>105</v>
      </c>
      <c r="O25" s="20" t="s">
        <v>105</v>
      </c>
      <c r="P25" s="20" t="s">
        <v>105</v>
      </c>
      <c r="Q25" s="20" t="s">
        <v>105</v>
      </c>
      <c r="R25" s="20" t="s">
        <v>105</v>
      </c>
      <c r="S25" s="20" t="s">
        <v>105</v>
      </c>
      <c r="T25" s="20" t="s">
        <v>105</v>
      </c>
      <c r="U25" s="20" t="s">
        <v>105</v>
      </c>
      <c r="V25" s="20" t="s">
        <v>105</v>
      </c>
      <c r="W25" s="20" t="s">
        <v>105</v>
      </c>
      <c r="X25" s="20" t="s">
        <v>105</v>
      </c>
      <c r="Y25" s="20" t="s">
        <v>105</v>
      </c>
      <c r="Z25" s="20" t="s">
        <v>105</v>
      </c>
      <c r="AA25" s="20" t="s">
        <v>105</v>
      </c>
      <c r="AB25" s="20" t="s">
        <v>105</v>
      </c>
      <c r="AC25" s="20" t="s">
        <v>105</v>
      </c>
      <c r="AD25" s="20" t="s">
        <v>105</v>
      </c>
      <c r="AE25" s="20" t="s">
        <v>105</v>
      </c>
      <c r="AF25" s="20" t="s">
        <v>105</v>
      </c>
      <c r="AG25" s="20" t="s">
        <v>105</v>
      </c>
      <c r="AH25" s="20" t="s">
        <v>105</v>
      </c>
      <c r="AI25" s="20" t="s">
        <v>105</v>
      </c>
      <c r="AJ25" s="20" t="s">
        <v>105</v>
      </c>
      <c r="AK25" s="20" t="s">
        <v>105</v>
      </c>
      <c r="AL25" s="20" t="s">
        <v>105</v>
      </c>
      <c r="AM25" s="20" t="s">
        <v>105</v>
      </c>
      <c r="AN25" s="20" t="s">
        <v>105</v>
      </c>
      <c r="AO25" s="20" t="s">
        <v>105</v>
      </c>
      <c r="AP25" s="20" t="s">
        <v>105</v>
      </c>
      <c r="AQ25" s="20" t="s">
        <v>105</v>
      </c>
      <c r="AR25" s="20" t="s">
        <v>105</v>
      </c>
      <c r="AS25" s="20" t="s">
        <v>105</v>
      </c>
      <c r="AT25" s="20" t="s">
        <v>105</v>
      </c>
      <c r="AU25" s="20" t="s">
        <v>105</v>
      </c>
      <c r="AV25" s="20" t="s">
        <v>105</v>
      </c>
      <c r="AW25" s="20" t="s">
        <v>105</v>
      </c>
      <c r="AX25" s="20" t="s">
        <v>105</v>
      </c>
      <c r="AY25" s="20" t="s">
        <v>105</v>
      </c>
      <c r="AZ25" s="20" t="s">
        <v>105</v>
      </c>
      <c r="BA25" s="20" t="s">
        <v>105</v>
      </c>
      <c r="BB25" s="25" t="s">
        <v>105</v>
      </c>
      <c r="BC25" s="20" t="s">
        <v>105</v>
      </c>
      <c r="BD25" s="20" t="s">
        <v>105</v>
      </c>
      <c r="BE25" s="20" t="s">
        <v>105</v>
      </c>
    </row>
    <row r="26" spans="1:57" ht="22.5" x14ac:dyDescent="0.25">
      <c r="A26" s="13" t="s">
        <v>116</v>
      </c>
      <c r="B26" s="13" t="s">
        <v>117</v>
      </c>
      <c r="C26" s="19" t="s">
        <v>104</v>
      </c>
      <c r="D26" s="20" t="s">
        <v>105</v>
      </c>
      <c r="E26" s="20" t="s">
        <v>105</v>
      </c>
      <c r="F26" s="20" t="s">
        <v>105</v>
      </c>
      <c r="G26" s="20" t="s">
        <v>105</v>
      </c>
      <c r="H26" s="20" t="s">
        <v>105</v>
      </c>
      <c r="I26" s="20" t="s">
        <v>105</v>
      </c>
      <c r="J26" s="20" t="s">
        <v>105</v>
      </c>
      <c r="K26" s="20" t="s">
        <v>105</v>
      </c>
      <c r="L26" s="20" t="s">
        <v>105</v>
      </c>
      <c r="M26" s="20" t="s">
        <v>105</v>
      </c>
      <c r="N26" s="20" t="s">
        <v>105</v>
      </c>
      <c r="O26" s="20" t="s">
        <v>105</v>
      </c>
      <c r="P26" s="20" t="s">
        <v>105</v>
      </c>
      <c r="Q26" s="20" t="s">
        <v>105</v>
      </c>
      <c r="R26" s="20" t="s">
        <v>105</v>
      </c>
      <c r="S26" s="20" t="s">
        <v>105</v>
      </c>
      <c r="T26" s="20" t="s">
        <v>105</v>
      </c>
      <c r="U26" s="20" t="s">
        <v>105</v>
      </c>
      <c r="V26" s="20" t="s">
        <v>105</v>
      </c>
      <c r="W26" s="20" t="s">
        <v>105</v>
      </c>
      <c r="X26" s="20" t="s">
        <v>105</v>
      </c>
      <c r="Y26" s="20" t="s">
        <v>105</v>
      </c>
      <c r="Z26" s="20" t="s">
        <v>105</v>
      </c>
      <c r="AA26" s="20" t="s">
        <v>105</v>
      </c>
      <c r="AB26" s="20" t="s">
        <v>105</v>
      </c>
      <c r="AC26" s="20" t="s">
        <v>105</v>
      </c>
      <c r="AD26" s="20" t="s">
        <v>105</v>
      </c>
      <c r="AE26" s="20" t="s">
        <v>105</v>
      </c>
      <c r="AF26" s="20" t="s">
        <v>105</v>
      </c>
      <c r="AG26" s="20" t="s">
        <v>105</v>
      </c>
      <c r="AH26" s="20" t="s">
        <v>105</v>
      </c>
      <c r="AI26" s="20" t="s">
        <v>105</v>
      </c>
      <c r="AJ26" s="20" t="s">
        <v>105</v>
      </c>
      <c r="AK26" s="20" t="s">
        <v>105</v>
      </c>
      <c r="AL26" s="20" t="s">
        <v>105</v>
      </c>
      <c r="AM26" s="20" t="s">
        <v>105</v>
      </c>
      <c r="AN26" s="20" t="s">
        <v>105</v>
      </c>
      <c r="AO26" s="20" t="s">
        <v>105</v>
      </c>
      <c r="AP26" s="20" t="s">
        <v>105</v>
      </c>
      <c r="AQ26" s="20" t="s">
        <v>105</v>
      </c>
      <c r="AR26" s="20" t="s">
        <v>105</v>
      </c>
      <c r="AS26" s="20" t="s">
        <v>105</v>
      </c>
      <c r="AT26" s="20" t="s">
        <v>105</v>
      </c>
      <c r="AU26" s="20" t="s">
        <v>105</v>
      </c>
      <c r="AV26" s="20" t="s">
        <v>105</v>
      </c>
      <c r="AW26" s="20" t="s">
        <v>105</v>
      </c>
      <c r="AX26" s="20" t="s">
        <v>105</v>
      </c>
      <c r="AY26" s="20" t="s">
        <v>105</v>
      </c>
      <c r="AZ26" s="20" t="s">
        <v>105</v>
      </c>
      <c r="BA26" s="20" t="s">
        <v>105</v>
      </c>
      <c r="BB26" s="25" t="s">
        <v>105</v>
      </c>
      <c r="BC26" s="20" t="s">
        <v>105</v>
      </c>
      <c r="BD26" s="20" t="s">
        <v>105</v>
      </c>
      <c r="BE26" s="20" t="s">
        <v>105</v>
      </c>
    </row>
    <row r="27" spans="1:57" x14ac:dyDescent="0.25">
      <c r="A27" s="21">
        <v>1</v>
      </c>
      <c r="B27" s="21" t="s">
        <v>118</v>
      </c>
      <c r="C27" s="22" t="s">
        <v>104</v>
      </c>
      <c r="D27" s="23">
        <f>D70+D76</f>
        <v>0</v>
      </c>
      <c r="E27" s="23">
        <f t="shared" ref="E27:BE27" si="0">E70+E76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  <c r="J27" s="23">
        <f t="shared" si="0"/>
        <v>0</v>
      </c>
      <c r="K27" s="23">
        <f t="shared" si="0"/>
        <v>0</v>
      </c>
      <c r="L27" s="23">
        <f t="shared" si="0"/>
        <v>0</v>
      </c>
      <c r="M27" s="23">
        <f t="shared" si="0"/>
        <v>0</v>
      </c>
      <c r="N27" s="23">
        <f t="shared" si="0"/>
        <v>0</v>
      </c>
      <c r="O27" s="23">
        <f t="shared" si="0"/>
        <v>0</v>
      </c>
      <c r="P27" s="23">
        <f t="shared" si="0"/>
        <v>0</v>
      </c>
      <c r="Q27" s="23">
        <f t="shared" si="0"/>
        <v>0</v>
      </c>
      <c r="R27" s="23">
        <f t="shared" si="0"/>
        <v>0</v>
      </c>
      <c r="S27" s="23">
        <f t="shared" si="0"/>
        <v>0</v>
      </c>
      <c r="T27" s="23">
        <f t="shared" si="0"/>
        <v>0</v>
      </c>
      <c r="U27" s="23">
        <f t="shared" si="0"/>
        <v>0</v>
      </c>
      <c r="V27" s="23">
        <f t="shared" si="0"/>
        <v>0</v>
      </c>
      <c r="W27" s="23">
        <f t="shared" si="0"/>
        <v>0</v>
      </c>
      <c r="X27" s="23">
        <f t="shared" si="0"/>
        <v>0</v>
      </c>
      <c r="Y27" s="23">
        <f t="shared" si="0"/>
        <v>0</v>
      </c>
      <c r="Z27" s="23">
        <f t="shared" si="0"/>
        <v>0</v>
      </c>
      <c r="AA27" s="23">
        <f t="shared" si="0"/>
        <v>0</v>
      </c>
      <c r="AB27" s="23">
        <f t="shared" si="0"/>
        <v>0</v>
      </c>
      <c r="AC27" s="23">
        <f t="shared" si="0"/>
        <v>0</v>
      </c>
      <c r="AD27" s="23">
        <f t="shared" si="0"/>
        <v>0</v>
      </c>
      <c r="AE27" s="23">
        <f t="shared" si="0"/>
        <v>0</v>
      </c>
      <c r="AF27" s="23">
        <f t="shared" si="0"/>
        <v>0</v>
      </c>
      <c r="AG27" s="23">
        <f t="shared" si="0"/>
        <v>0</v>
      </c>
      <c r="AH27" s="23">
        <f t="shared" si="0"/>
        <v>0</v>
      </c>
      <c r="AI27" s="23">
        <f t="shared" si="0"/>
        <v>0</v>
      </c>
      <c r="AJ27" s="23">
        <f t="shared" si="0"/>
        <v>0</v>
      </c>
      <c r="AK27" s="23">
        <f t="shared" si="0"/>
        <v>0</v>
      </c>
      <c r="AL27" s="23">
        <f t="shared" si="0"/>
        <v>0</v>
      </c>
      <c r="AM27" s="23">
        <f t="shared" si="0"/>
        <v>0</v>
      </c>
      <c r="AN27" s="23">
        <f t="shared" si="0"/>
        <v>0</v>
      </c>
      <c r="AO27" s="23">
        <f t="shared" si="0"/>
        <v>0</v>
      </c>
      <c r="AP27" s="23">
        <f t="shared" si="0"/>
        <v>0</v>
      </c>
      <c r="AQ27" s="23">
        <f t="shared" si="0"/>
        <v>0</v>
      </c>
      <c r="AR27" s="23">
        <f t="shared" si="0"/>
        <v>0</v>
      </c>
      <c r="AS27" s="23">
        <f t="shared" si="0"/>
        <v>0</v>
      </c>
      <c r="AT27" s="23">
        <f t="shared" si="0"/>
        <v>0</v>
      </c>
      <c r="AU27" s="23">
        <f t="shared" si="0"/>
        <v>0</v>
      </c>
      <c r="AV27" s="23">
        <f t="shared" si="0"/>
        <v>0</v>
      </c>
      <c r="AW27" s="23">
        <f t="shared" si="0"/>
        <v>0</v>
      </c>
      <c r="AX27" s="23">
        <f t="shared" si="0"/>
        <v>0</v>
      </c>
      <c r="AY27" s="23">
        <f t="shared" si="0"/>
        <v>0</v>
      </c>
      <c r="AZ27" s="23">
        <f t="shared" si="0"/>
        <v>0</v>
      </c>
      <c r="BA27" s="23">
        <f t="shared" si="0"/>
        <v>0</v>
      </c>
      <c r="BB27" s="23">
        <f t="shared" si="0"/>
        <v>1.843</v>
      </c>
      <c r="BC27" s="23">
        <f t="shared" si="0"/>
        <v>0</v>
      </c>
      <c r="BD27" s="23">
        <f t="shared" si="0"/>
        <v>0</v>
      </c>
      <c r="BE27" s="23">
        <f t="shared" si="0"/>
        <v>0</v>
      </c>
    </row>
    <row r="28" spans="1:57" ht="22.5" x14ac:dyDescent="0.25">
      <c r="A28" s="24" t="s">
        <v>119</v>
      </c>
      <c r="B28" s="13" t="s">
        <v>120</v>
      </c>
      <c r="C28" s="25" t="s">
        <v>104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</row>
    <row r="29" spans="1:57" ht="33.75" x14ac:dyDescent="0.25">
      <c r="A29" s="24" t="s">
        <v>121</v>
      </c>
      <c r="B29" s="13" t="s">
        <v>122</v>
      </c>
      <c r="C29" s="25" t="s">
        <v>104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</row>
    <row r="30" spans="1:57" ht="56.25" x14ac:dyDescent="0.25">
      <c r="A30" s="24" t="s">
        <v>123</v>
      </c>
      <c r="B30" s="13" t="s">
        <v>124</v>
      </c>
      <c r="C30" s="25" t="s">
        <v>104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</row>
    <row r="31" spans="1:57" ht="56.25" x14ac:dyDescent="0.25">
      <c r="A31" s="24" t="s">
        <v>125</v>
      </c>
      <c r="B31" s="13" t="s">
        <v>126</v>
      </c>
      <c r="C31" s="25" t="s">
        <v>104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</row>
    <row r="32" spans="1:57" ht="45" x14ac:dyDescent="0.25">
      <c r="A32" s="24" t="s">
        <v>127</v>
      </c>
      <c r="B32" s="13" t="s">
        <v>128</v>
      </c>
      <c r="C32" s="25" t="s">
        <v>104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</row>
    <row r="33" spans="1:57" ht="33.75" x14ac:dyDescent="0.25">
      <c r="A33" s="24" t="s">
        <v>129</v>
      </c>
      <c r="B33" s="13" t="s">
        <v>130</v>
      </c>
      <c r="C33" s="25" t="s">
        <v>104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</row>
    <row r="34" spans="1:57" ht="56.25" x14ac:dyDescent="0.25">
      <c r="A34" s="24" t="s">
        <v>131</v>
      </c>
      <c r="B34" s="13" t="s">
        <v>132</v>
      </c>
      <c r="C34" s="25" t="s">
        <v>104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</row>
    <row r="35" spans="1:57" ht="45" x14ac:dyDescent="0.25">
      <c r="A35" s="24" t="s">
        <v>133</v>
      </c>
      <c r="B35" s="13" t="s">
        <v>134</v>
      </c>
      <c r="C35" s="25" t="s">
        <v>104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</row>
    <row r="36" spans="1:57" ht="45" x14ac:dyDescent="0.25">
      <c r="A36" s="24" t="s">
        <v>135</v>
      </c>
      <c r="B36" s="13" t="s">
        <v>136</v>
      </c>
      <c r="C36" s="25" t="s">
        <v>104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</row>
    <row r="37" spans="1:57" ht="33.75" x14ac:dyDescent="0.25">
      <c r="A37" s="13" t="s">
        <v>137</v>
      </c>
      <c r="B37" s="13" t="s">
        <v>138</v>
      </c>
      <c r="C37" s="25" t="s">
        <v>104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</row>
    <row r="38" spans="1:57" ht="101.25" x14ac:dyDescent="0.25">
      <c r="A38" s="13" t="s">
        <v>137</v>
      </c>
      <c r="B38" s="13" t="s">
        <v>139</v>
      </c>
      <c r="C38" s="25" t="s">
        <v>104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</row>
    <row r="39" spans="1:57" ht="90" x14ac:dyDescent="0.25">
      <c r="A39" s="13" t="s">
        <v>137</v>
      </c>
      <c r="B39" s="13" t="s">
        <v>140</v>
      </c>
      <c r="C39" s="25" t="s">
        <v>104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</row>
    <row r="40" spans="1:57" ht="90" x14ac:dyDescent="0.25">
      <c r="A40" s="13" t="s">
        <v>137</v>
      </c>
      <c r="B40" s="13" t="s">
        <v>141</v>
      </c>
      <c r="C40" s="25" t="s">
        <v>104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</row>
    <row r="41" spans="1:57" ht="33.75" x14ac:dyDescent="0.25">
      <c r="A41" s="13" t="s">
        <v>142</v>
      </c>
      <c r="B41" s="13" t="s">
        <v>138</v>
      </c>
      <c r="C41" s="25" t="s">
        <v>104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</row>
    <row r="42" spans="1:57" ht="101.25" x14ac:dyDescent="0.25">
      <c r="A42" s="13" t="s">
        <v>143</v>
      </c>
      <c r="B42" s="13" t="s">
        <v>139</v>
      </c>
      <c r="C42" s="25" t="s">
        <v>104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0</v>
      </c>
    </row>
    <row r="43" spans="1:57" ht="90" x14ac:dyDescent="0.25">
      <c r="A43" s="13" t="s">
        <v>143</v>
      </c>
      <c r="B43" s="13" t="s">
        <v>140</v>
      </c>
      <c r="C43" s="25" t="s">
        <v>104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</row>
    <row r="44" spans="1:57" ht="90" x14ac:dyDescent="0.25">
      <c r="A44" s="13" t="s">
        <v>143</v>
      </c>
      <c r="B44" s="13" t="s">
        <v>141</v>
      </c>
      <c r="C44" s="25" t="s">
        <v>104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</row>
    <row r="45" spans="1:57" ht="78.75" x14ac:dyDescent="0.25">
      <c r="A45" s="24" t="s">
        <v>144</v>
      </c>
      <c r="B45" s="13" t="s">
        <v>145</v>
      </c>
      <c r="C45" s="25" t="s">
        <v>104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</row>
    <row r="46" spans="1:57" ht="67.5" x14ac:dyDescent="0.25">
      <c r="A46" s="13" t="s">
        <v>146</v>
      </c>
      <c r="B46" s="13" t="s">
        <v>147</v>
      </c>
      <c r="C46" s="25" t="s">
        <v>104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</row>
    <row r="47" spans="1:57" ht="78.75" x14ac:dyDescent="0.25">
      <c r="A47" s="13" t="s">
        <v>148</v>
      </c>
      <c r="B47" s="13" t="s">
        <v>149</v>
      </c>
      <c r="C47" s="25" t="s">
        <v>104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0</v>
      </c>
      <c r="BA47" s="25">
        <v>0</v>
      </c>
      <c r="BB47" s="25">
        <v>0</v>
      </c>
      <c r="BC47" s="25">
        <v>0</v>
      </c>
      <c r="BD47" s="25">
        <v>0</v>
      </c>
      <c r="BE47" s="25">
        <v>0</v>
      </c>
    </row>
    <row r="48" spans="1:57" ht="33.75" x14ac:dyDescent="0.25">
      <c r="A48" s="24" t="s">
        <v>150</v>
      </c>
      <c r="B48" s="13" t="s">
        <v>151</v>
      </c>
      <c r="C48" s="25" t="s">
        <v>104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</row>
    <row r="49" spans="1:57" ht="56.25" x14ac:dyDescent="0.25">
      <c r="A49" s="24" t="s">
        <v>152</v>
      </c>
      <c r="B49" s="13" t="s">
        <v>153</v>
      </c>
      <c r="C49" s="25" t="s">
        <v>104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</row>
    <row r="50" spans="1:57" ht="33.75" x14ac:dyDescent="0.25">
      <c r="A50" s="13" t="s">
        <v>154</v>
      </c>
      <c r="B50" s="13" t="s">
        <v>155</v>
      </c>
      <c r="C50" s="25" t="s">
        <v>104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</row>
    <row r="51" spans="1:57" ht="56.25" x14ac:dyDescent="0.25">
      <c r="A51" s="13" t="s">
        <v>156</v>
      </c>
      <c r="B51" s="13" t="s">
        <v>157</v>
      </c>
      <c r="C51" s="25" t="s">
        <v>104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</row>
    <row r="52" spans="1:57" ht="45" x14ac:dyDescent="0.25">
      <c r="A52" s="24" t="s">
        <v>158</v>
      </c>
      <c r="B52" s="13" t="s">
        <v>159</v>
      </c>
      <c r="C52" s="25" t="s">
        <v>104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0</v>
      </c>
    </row>
    <row r="53" spans="1:57" ht="33.75" x14ac:dyDescent="0.25">
      <c r="A53" s="13" t="s">
        <v>160</v>
      </c>
      <c r="B53" s="13" t="s">
        <v>161</v>
      </c>
      <c r="C53" s="25" t="s">
        <v>104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</row>
    <row r="54" spans="1:57" ht="45" x14ac:dyDescent="0.25">
      <c r="A54" s="13" t="s">
        <v>162</v>
      </c>
      <c r="B54" s="13" t="s">
        <v>163</v>
      </c>
      <c r="C54" s="25" t="s">
        <v>104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</row>
    <row r="55" spans="1:57" ht="33.75" x14ac:dyDescent="0.25">
      <c r="A55" s="24" t="s">
        <v>164</v>
      </c>
      <c r="B55" s="13" t="s">
        <v>165</v>
      </c>
      <c r="C55" s="25" t="s">
        <v>104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</row>
    <row r="56" spans="1:57" ht="33.75" x14ac:dyDescent="0.25">
      <c r="A56" s="24" t="s">
        <v>166</v>
      </c>
      <c r="B56" s="13" t="s">
        <v>167</v>
      </c>
      <c r="C56" s="25" t="s">
        <v>104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</row>
    <row r="57" spans="1:57" ht="33.75" x14ac:dyDescent="0.25">
      <c r="A57" s="24" t="s">
        <v>168</v>
      </c>
      <c r="B57" s="13" t="s">
        <v>169</v>
      </c>
      <c r="C57" s="25" t="s">
        <v>104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</row>
    <row r="58" spans="1:57" ht="33.75" x14ac:dyDescent="0.25">
      <c r="A58" s="24" t="s">
        <v>170</v>
      </c>
      <c r="B58" s="13" t="s">
        <v>171</v>
      </c>
      <c r="C58" s="25" t="s">
        <v>104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</row>
    <row r="59" spans="1:57" ht="33.75" x14ac:dyDescent="0.25">
      <c r="A59" s="24" t="s">
        <v>172</v>
      </c>
      <c r="B59" s="13" t="s">
        <v>173</v>
      </c>
      <c r="C59" s="25" t="s">
        <v>104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</row>
    <row r="60" spans="1:57" ht="45" x14ac:dyDescent="0.25">
      <c r="A60" s="24" t="s">
        <v>174</v>
      </c>
      <c r="B60" s="13" t="s">
        <v>175</v>
      </c>
      <c r="C60" s="25" t="s">
        <v>104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</row>
    <row r="61" spans="1:57" ht="45" x14ac:dyDescent="0.25">
      <c r="A61" s="24" t="s">
        <v>176</v>
      </c>
      <c r="B61" s="13" t="s">
        <v>177</v>
      </c>
      <c r="C61" s="25" t="s">
        <v>104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</row>
    <row r="62" spans="1:57" ht="45" x14ac:dyDescent="0.25">
      <c r="A62" s="24" t="s">
        <v>178</v>
      </c>
      <c r="B62" s="13" t="s">
        <v>179</v>
      </c>
      <c r="C62" s="25" t="s">
        <v>104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</row>
    <row r="63" spans="1:57" ht="45" x14ac:dyDescent="0.25">
      <c r="A63" s="24" t="s">
        <v>180</v>
      </c>
      <c r="B63" s="13" t="s">
        <v>181</v>
      </c>
      <c r="C63" s="25" t="s">
        <v>104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</row>
    <row r="64" spans="1:57" ht="45" x14ac:dyDescent="0.25">
      <c r="A64" s="24" t="s">
        <v>182</v>
      </c>
      <c r="B64" s="13" t="s">
        <v>183</v>
      </c>
      <c r="C64" s="25" t="s">
        <v>104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</row>
    <row r="65" spans="1:57" ht="33.75" x14ac:dyDescent="0.25">
      <c r="A65" s="24" t="s">
        <v>184</v>
      </c>
      <c r="B65" s="13" t="s">
        <v>185</v>
      </c>
      <c r="C65" s="25" t="s">
        <v>104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</row>
    <row r="66" spans="1:57" ht="45" x14ac:dyDescent="0.25">
      <c r="A66" s="24" t="s">
        <v>186</v>
      </c>
      <c r="B66" s="13" t="s">
        <v>187</v>
      </c>
      <c r="C66" s="25" t="s">
        <v>104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</row>
    <row r="67" spans="1:57" ht="67.5" x14ac:dyDescent="0.25">
      <c r="A67" s="24" t="s">
        <v>188</v>
      </c>
      <c r="B67" s="13" t="s">
        <v>189</v>
      </c>
      <c r="C67" s="25" t="s">
        <v>104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</row>
    <row r="68" spans="1:57" ht="56.25" x14ac:dyDescent="0.25">
      <c r="A68" s="24" t="s">
        <v>190</v>
      </c>
      <c r="B68" s="13" t="s">
        <v>191</v>
      </c>
      <c r="C68" s="25" t="s">
        <v>104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</row>
    <row r="69" spans="1:57" ht="56.25" x14ac:dyDescent="0.25">
      <c r="A69" s="24" t="s">
        <v>192</v>
      </c>
      <c r="B69" s="13" t="s">
        <v>193</v>
      </c>
      <c r="C69" s="25" t="s">
        <v>104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</row>
    <row r="70" spans="1:57" ht="33.75" x14ac:dyDescent="0.25">
      <c r="A70" s="26" t="s">
        <v>194</v>
      </c>
      <c r="B70" s="27" t="s">
        <v>195</v>
      </c>
      <c r="C70" s="27" t="s">
        <v>104</v>
      </c>
      <c r="D70" s="28">
        <f>D71+D72+D73+D74</f>
        <v>0</v>
      </c>
      <c r="E70" s="28">
        <f t="shared" ref="E70:BE70" si="1">E71+E72+E73+E74</f>
        <v>0</v>
      </c>
      <c r="F70" s="28">
        <f t="shared" si="1"/>
        <v>0</v>
      </c>
      <c r="G70" s="28">
        <f t="shared" si="1"/>
        <v>0</v>
      </c>
      <c r="H70" s="28">
        <f t="shared" si="1"/>
        <v>0</v>
      </c>
      <c r="I70" s="28">
        <f t="shared" si="1"/>
        <v>0</v>
      </c>
      <c r="J70" s="28">
        <f t="shared" si="1"/>
        <v>0</v>
      </c>
      <c r="K70" s="28">
        <f t="shared" si="1"/>
        <v>0</v>
      </c>
      <c r="L70" s="28">
        <f t="shared" si="1"/>
        <v>0</v>
      </c>
      <c r="M70" s="28">
        <f t="shared" si="1"/>
        <v>0</v>
      </c>
      <c r="N70" s="28">
        <f t="shared" si="1"/>
        <v>0</v>
      </c>
      <c r="O70" s="28">
        <f t="shared" si="1"/>
        <v>0</v>
      </c>
      <c r="P70" s="28">
        <f t="shared" si="1"/>
        <v>0</v>
      </c>
      <c r="Q70" s="28">
        <f t="shared" si="1"/>
        <v>0</v>
      </c>
      <c r="R70" s="28">
        <f t="shared" si="1"/>
        <v>0</v>
      </c>
      <c r="S70" s="28">
        <f t="shared" si="1"/>
        <v>0</v>
      </c>
      <c r="T70" s="28">
        <f t="shared" si="1"/>
        <v>0</v>
      </c>
      <c r="U70" s="28">
        <f t="shared" si="1"/>
        <v>0</v>
      </c>
      <c r="V70" s="28">
        <f t="shared" si="1"/>
        <v>0</v>
      </c>
      <c r="W70" s="28">
        <f t="shared" si="1"/>
        <v>0</v>
      </c>
      <c r="X70" s="28">
        <f t="shared" si="1"/>
        <v>0</v>
      </c>
      <c r="Y70" s="28">
        <f t="shared" si="1"/>
        <v>0</v>
      </c>
      <c r="Z70" s="28">
        <f t="shared" si="1"/>
        <v>0</v>
      </c>
      <c r="AA70" s="28">
        <f t="shared" si="1"/>
        <v>0</v>
      </c>
      <c r="AB70" s="28">
        <f t="shared" si="1"/>
        <v>0</v>
      </c>
      <c r="AC70" s="28">
        <f t="shared" si="1"/>
        <v>0</v>
      </c>
      <c r="AD70" s="28">
        <f t="shared" si="1"/>
        <v>0</v>
      </c>
      <c r="AE70" s="28">
        <f t="shared" si="1"/>
        <v>0</v>
      </c>
      <c r="AF70" s="28">
        <f t="shared" si="1"/>
        <v>0</v>
      </c>
      <c r="AG70" s="28">
        <f t="shared" si="1"/>
        <v>0</v>
      </c>
      <c r="AH70" s="28">
        <f t="shared" si="1"/>
        <v>0</v>
      </c>
      <c r="AI70" s="28">
        <f t="shared" si="1"/>
        <v>0</v>
      </c>
      <c r="AJ70" s="28">
        <f t="shared" si="1"/>
        <v>0</v>
      </c>
      <c r="AK70" s="28">
        <f t="shared" si="1"/>
        <v>0</v>
      </c>
      <c r="AL70" s="28">
        <f t="shared" si="1"/>
        <v>0</v>
      </c>
      <c r="AM70" s="28">
        <f t="shared" si="1"/>
        <v>0</v>
      </c>
      <c r="AN70" s="28">
        <f t="shared" si="1"/>
        <v>0</v>
      </c>
      <c r="AO70" s="28">
        <f t="shared" si="1"/>
        <v>0</v>
      </c>
      <c r="AP70" s="28">
        <f t="shared" si="1"/>
        <v>0</v>
      </c>
      <c r="AQ70" s="28">
        <f t="shared" si="1"/>
        <v>0</v>
      </c>
      <c r="AR70" s="28">
        <f t="shared" si="1"/>
        <v>0</v>
      </c>
      <c r="AS70" s="28">
        <f t="shared" si="1"/>
        <v>0</v>
      </c>
      <c r="AT70" s="28">
        <f t="shared" si="1"/>
        <v>0</v>
      </c>
      <c r="AU70" s="28">
        <f t="shared" si="1"/>
        <v>0</v>
      </c>
      <c r="AV70" s="28">
        <f t="shared" si="1"/>
        <v>0</v>
      </c>
      <c r="AW70" s="28">
        <f t="shared" si="1"/>
        <v>0</v>
      </c>
      <c r="AX70" s="28">
        <f t="shared" si="1"/>
        <v>0</v>
      </c>
      <c r="AY70" s="28">
        <f t="shared" si="1"/>
        <v>0</v>
      </c>
      <c r="AZ70" s="28">
        <f t="shared" si="1"/>
        <v>0</v>
      </c>
      <c r="BA70" s="28">
        <f t="shared" si="1"/>
        <v>0</v>
      </c>
      <c r="BB70" s="28">
        <f t="shared" si="1"/>
        <v>0.54300000000000004</v>
      </c>
      <c r="BC70" s="28">
        <f t="shared" si="1"/>
        <v>0</v>
      </c>
      <c r="BD70" s="28">
        <f t="shared" si="1"/>
        <v>0</v>
      </c>
      <c r="BE70" s="28">
        <f t="shared" si="1"/>
        <v>0</v>
      </c>
    </row>
    <row r="71" spans="1:57" s="34" customFormat="1" ht="45" x14ac:dyDescent="0.25">
      <c r="A71" s="31" t="s">
        <v>194</v>
      </c>
      <c r="B71" s="32" t="s">
        <v>207</v>
      </c>
      <c r="C71" s="32" t="s">
        <v>196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33">
        <v>0</v>
      </c>
      <c r="AJ71" s="33">
        <v>0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3">
        <v>0</v>
      </c>
      <c r="AQ71" s="33">
        <v>0</v>
      </c>
      <c r="AR71" s="33">
        <v>0</v>
      </c>
      <c r="AS71" s="33">
        <v>0</v>
      </c>
      <c r="AT71" s="33">
        <v>0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33">
        <v>0</v>
      </c>
      <c r="BA71" s="33">
        <v>0</v>
      </c>
      <c r="BB71" s="33">
        <v>0</v>
      </c>
      <c r="BC71" s="33">
        <v>0</v>
      </c>
      <c r="BD71" s="33">
        <v>0</v>
      </c>
      <c r="BE71" s="33">
        <v>0</v>
      </c>
    </row>
    <row r="72" spans="1:57" s="34" customFormat="1" ht="67.5" x14ac:dyDescent="0.25">
      <c r="A72" s="31" t="s">
        <v>194</v>
      </c>
      <c r="B72" s="32" t="s">
        <v>208</v>
      </c>
      <c r="C72" s="32" t="s">
        <v>197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0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33">
        <v>0</v>
      </c>
      <c r="BE72" s="33">
        <v>0</v>
      </c>
    </row>
    <row r="73" spans="1:57" s="34" customFormat="1" ht="56.25" x14ac:dyDescent="0.25">
      <c r="A73" s="31" t="s">
        <v>194</v>
      </c>
      <c r="B73" s="32" t="s">
        <v>209</v>
      </c>
      <c r="C73" s="32" t="s">
        <v>198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3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0</v>
      </c>
      <c r="AJ73" s="33">
        <v>0</v>
      </c>
      <c r="AK73" s="33">
        <v>0</v>
      </c>
      <c r="AL73" s="33">
        <v>0</v>
      </c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3">
        <v>0</v>
      </c>
      <c r="AS73" s="33">
        <v>0</v>
      </c>
      <c r="AT73" s="33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33">
        <v>0</v>
      </c>
      <c r="BA73" s="33">
        <v>0</v>
      </c>
      <c r="BB73" s="33">
        <v>0</v>
      </c>
      <c r="BC73" s="33">
        <v>0</v>
      </c>
      <c r="BD73" s="33">
        <v>0</v>
      </c>
      <c r="BE73" s="33">
        <v>0</v>
      </c>
    </row>
    <row r="74" spans="1:57" s="34" customFormat="1" ht="45" x14ac:dyDescent="0.25">
      <c r="A74" s="31" t="s">
        <v>194</v>
      </c>
      <c r="B74" s="32" t="s">
        <v>210</v>
      </c>
      <c r="C74" s="32" t="s">
        <v>199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  <c r="AE74" s="33">
        <v>0</v>
      </c>
      <c r="AF74" s="33">
        <v>0</v>
      </c>
      <c r="AG74" s="33">
        <v>0</v>
      </c>
      <c r="AH74" s="33">
        <v>0</v>
      </c>
      <c r="AI74" s="33">
        <v>0</v>
      </c>
      <c r="AJ74" s="33">
        <v>0</v>
      </c>
      <c r="AK74" s="33">
        <v>0</v>
      </c>
      <c r="AL74" s="33">
        <v>0</v>
      </c>
      <c r="AM74" s="33">
        <v>0</v>
      </c>
      <c r="AN74" s="33">
        <v>0</v>
      </c>
      <c r="AO74" s="33">
        <v>0</v>
      </c>
      <c r="AP74" s="33">
        <v>0</v>
      </c>
      <c r="AQ74" s="33">
        <v>0</v>
      </c>
      <c r="AR74" s="33">
        <v>0</v>
      </c>
      <c r="AS74" s="33">
        <v>0</v>
      </c>
      <c r="AT74" s="33">
        <v>0</v>
      </c>
      <c r="AU74" s="33">
        <v>0</v>
      </c>
      <c r="AV74" s="33">
        <v>0</v>
      </c>
      <c r="AW74" s="33">
        <v>0</v>
      </c>
      <c r="AX74" s="33">
        <v>0</v>
      </c>
      <c r="AY74" s="33">
        <v>0</v>
      </c>
      <c r="AZ74" s="33">
        <v>0</v>
      </c>
      <c r="BA74" s="33">
        <v>0</v>
      </c>
      <c r="BB74" s="33">
        <v>0.54300000000000004</v>
      </c>
      <c r="BC74" s="33">
        <v>0</v>
      </c>
      <c r="BD74" s="33">
        <v>0</v>
      </c>
      <c r="BE74" s="33">
        <v>0</v>
      </c>
    </row>
    <row r="75" spans="1:57" s="37" customFormat="1" ht="33.75" x14ac:dyDescent="0.25">
      <c r="A75" s="35" t="s">
        <v>200</v>
      </c>
      <c r="B75" s="36" t="s">
        <v>201</v>
      </c>
      <c r="C75" s="33" t="s">
        <v>104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  <c r="AI75" s="33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33">
        <v>0</v>
      </c>
      <c r="AT75" s="33">
        <v>0</v>
      </c>
      <c r="AU75" s="33">
        <v>0</v>
      </c>
      <c r="AV75" s="33">
        <v>0</v>
      </c>
      <c r="AW75" s="33">
        <v>0</v>
      </c>
      <c r="AX75" s="33">
        <v>0</v>
      </c>
      <c r="AY75" s="33">
        <v>0</v>
      </c>
      <c r="AZ75" s="33">
        <v>0</v>
      </c>
      <c r="BA75" s="33">
        <v>0</v>
      </c>
      <c r="BB75" s="33">
        <v>0</v>
      </c>
      <c r="BC75" s="33">
        <v>0</v>
      </c>
      <c r="BD75" s="33">
        <v>0</v>
      </c>
      <c r="BE75" s="33">
        <v>0</v>
      </c>
    </row>
    <row r="76" spans="1:57" s="37" customFormat="1" ht="22.5" x14ac:dyDescent="0.25">
      <c r="A76" s="38" t="s">
        <v>202</v>
      </c>
      <c r="B76" s="39" t="s">
        <v>203</v>
      </c>
      <c r="C76" s="39" t="s">
        <v>104</v>
      </c>
      <c r="D76" s="40">
        <f>D77+D78</f>
        <v>0</v>
      </c>
      <c r="E76" s="40">
        <f t="shared" ref="E76:BE76" si="2">E77+E78</f>
        <v>0</v>
      </c>
      <c r="F76" s="40">
        <f t="shared" si="2"/>
        <v>0</v>
      </c>
      <c r="G76" s="40">
        <f t="shared" si="2"/>
        <v>0</v>
      </c>
      <c r="H76" s="40">
        <f t="shared" si="2"/>
        <v>0</v>
      </c>
      <c r="I76" s="40">
        <f t="shared" si="2"/>
        <v>0</v>
      </c>
      <c r="J76" s="40">
        <f t="shared" si="2"/>
        <v>0</v>
      </c>
      <c r="K76" s="40">
        <f t="shared" si="2"/>
        <v>0</v>
      </c>
      <c r="L76" s="40">
        <f t="shared" si="2"/>
        <v>0</v>
      </c>
      <c r="M76" s="40">
        <f t="shared" si="2"/>
        <v>0</v>
      </c>
      <c r="N76" s="40">
        <f t="shared" si="2"/>
        <v>0</v>
      </c>
      <c r="O76" s="40">
        <f t="shared" si="2"/>
        <v>0</v>
      </c>
      <c r="P76" s="40">
        <f t="shared" si="2"/>
        <v>0</v>
      </c>
      <c r="Q76" s="40">
        <f t="shared" si="2"/>
        <v>0</v>
      </c>
      <c r="R76" s="40">
        <f t="shared" si="2"/>
        <v>0</v>
      </c>
      <c r="S76" s="40">
        <f t="shared" si="2"/>
        <v>0</v>
      </c>
      <c r="T76" s="40">
        <f t="shared" si="2"/>
        <v>0</v>
      </c>
      <c r="U76" s="40">
        <f t="shared" si="2"/>
        <v>0</v>
      </c>
      <c r="V76" s="40">
        <f t="shared" si="2"/>
        <v>0</v>
      </c>
      <c r="W76" s="40">
        <f t="shared" si="2"/>
        <v>0</v>
      </c>
      <c r="X76" s="40">
        <f t="shared" si="2"/>
        <v>0</v>
      </c>
      <c r="Y76" s="40">
        <f t="shared" si="2"/>
        <v>0</v>
      </c>
      <c r="Z76" s="40">
        <f t="shared" si="2"/>
        <v>0</v>
      </c>
      <c r="AA76" s="40">
        <f t="shared" si="2"/>
        <v>0</v>
      </c>
      <c r="AB76" s="40">
        <f t="shared" si="2"/>
        <v>0</v>
      </c>
      <c r="AC76" s="40">
        <f t="shared" si="2"/>
        <v>0</v>
      </c>
      <c r="AD76" s="40">
        <f t="shared" si="2"/>
        <v>0</v>
      </c>
      <c r="AE76" s="40">
        <f t="shared" si="2"/>
        <v>0</v>
      </c>
      <c r="AF76" s="40">
        <f t="shared" si="2"/>
        <v>0</v>
      </c>
      <c r="AG76" s="40">
        <f t="shared" si="2"/>
        <v>0</v>
      </c>
      <c r="AH76" s="40">
        <f t="shared" si="2"/>
        <v>0</v>
      </c>
      <c r="AI76" s="40">
        <f t="shared" si="2"/>
        <v>0</v>
      </c>
      <c r="AJ76" s="40">
        <f t="shared" si="2"/>
        <v>0</v>
      </c>
      <c r="AK76" s="40">
        <f t="shared" si="2"/>
        <v>0</v>
      </c>
      <c r="AL76" s="40">
        <f t="shared" si="2"/>
        <v>0</v>
      </c>
      <c r="AM76" s="40">
        <f t="shared" si="2"/>
        <v>0</v>
      </c>
      <c r="AN76" s="40">
        <f t="shared" si="2"/>
        <v>0</v>
      </c>
      <c r="AO76" s="40">
        <f t="shared" si="2"/>
        <v>0</v>
      </c>
      <c r="AP76" s="40">
        <f t="shared" si="2"/>
        <v>0</v>
      </c>
      <c r="AQ76" s="40">
        <f t="shared" si="2"/>
        <v>0</v>
      </c>
      <c r="AR76" s="40">
        <f t="shared" si="2"/>
        <v>0</v>
      </c>
      <c r="AS76" s="40">
        <f t="shared" si="2"/>
        <v>0</v>
      </c>
      <c r="AT76" s="40">
        <f t="shared" si="2"/>
        <v>0</v>
      </c>
      <c r="AU76" s="40">
        <f t="shared" si="2"/>
        <v>0</v>
      </c>
      <c r="AV76" s="40">
        <f t="shared" si="2"/>
        <v>0</v>
      </c>
      <c r="AW76" s="40">
        <f t="shared" si="2"/>
        <v>0</v>
      </c>
      <c r="AX76" s="40">
        <f t="shared" si="2"/>
        <v>0</v>
      </c>
      <c r="AY76" s="40">
        <f t="shared" si="2"/>
        <v>0</v>
      </c>
      <c r="AZ76" s="40">
        <f t="shared" si="2"/>
        <v>0</v>
      </c>
      <c r="BA76" s="40">
        <f t="shared" si="2"/>
        <v>0</v>
      </c>
      <c r="BB76" s="40">
        <f t="shared" si="2"/>
        <v>1.3</v>
      </c>
      <c r="BC76" s="40">
        <f t="shared" si="2"/>
        <v>0</v>
      </c>
      <c r="BD76" s="40">
        <f t="shared" si="2"/>
        <v>0</v>
      </c>
      <c r="BE76" s="40">
        <f t="shared" si="2"/>
        <v>0</v>
      </c>
    </row>
    <row r="77" spans="1:57" s="34" customFormat="1" x14ac:dyDescent="0.25">
      <c r="A77" s="31" t="s">
        <v>202</v>
      </c>
      <c r="B77" s="29" t="s">
        <v>211</v>
      </c>
      <c r="C77" s="32" t="s">
        <v>204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0</v>
      </c>
      <c r="AI77" s="33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33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33">
        <v>0</v>
      </c>
      <c r="BA77" s="33">
        <v>0</v>
      </c>
      <c r="BB77" s="33">
        <v>0</v>
      </c>
      <c r="BC77" s="33">
        <v>0</v>
      </c>
      <c r="BD77" s="33">
        <v>0</v>
      </c>
      <c r="BE77" s="33">
        <v>0</v>
      </c>
    </row>
    <row r="78" spans="1:57" s="34" customFormat="1" x14ac:dyDescent="0.25">
      <c r="A78" s="31" t="s">
        <v>202</v>
      </c>
      <c r="B78" s="29" t="s">
        <v>212</v>
      </c>
      <c r="C78" s="32" t="s">
        <v>205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  <c r="AI78" s="33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33">
        <v>0</v>
      </c>
      <c r="AT78" s="33">
        <v>0</v>
      </c>
      <c r="AU78" s="33">
        <v>0</v>
      </c>
      <c r="AV78" s="33">
        <v>0</v>
      </c>
      <c r="AW78" s="33">
        <v>0</v>
      </c>
      <c r="AX78" s="33">
        <v>0</v>
      </c>
      <c r="AY78" s="33">
        <v>0</v>
      </c>
      <c r="AZ78" s="33">
        <v>0</v>
      </c>
      <c r="BA78" s="33">
        <v>0</v>
      </c>
      <c r="BB78" s="33">
        <v>1.3</v>
      </c>
      <c r="BC78" s="33">
        <v>0</v>
      </c>
      <c r="BD78" s="33">
        <v>0</v>
      </c>
      <c r="BE78" s="33">
        <v>0</v>
      </c>
    </row>
  </sheetData>
  <mergeCells count="48">
    <mergeCell ref="A8:AQ8"/>
    <mergeCell ref="K2:N2"/>
    <mergeCell ref="O2:P2"/>
    <mergeCell ref="A4:AQ4"/>
    <mergeCell ref="A5:AQ5"/>
    <mergeCell ref="A7:AQ7"/>
    <mergeCell ref="A10:AQ10"/>
    <mergeCell ref="A12:AQ12"/>
    <mergeCell ref="A13:AQ13"/>
    <mergeCell ref="A14:AQ14"/>
    <mergeCell ref="A15:A18"/>
    <mergeCell ref="B15:B18"/>
    <mergeCell ref="C15:C18"/>
    <mergeCell ref="D15:BE15"/>
    <mergeCell ref="D16:W16"/>
    <mergeCell ref="X16:AK16"/>
    <mergeCell ref="D17:E17"/>
    <mergeCell ref="F17:G17"/>
    <mergeCell ref="H17:I17"/>
    <mergeCell ref="J17:K17"/>
    <mergeCell ref="L17:M17"/>
    <mergeCell ref="AL16:AO16"/>
    <mergeCell ref="AP16:AS16"/>
    <mergeCell ref="AT16:AY16"/>
    <mergeCell ref="AZ16:BC16"/>
    <mergeCell ref="BD16:BE16"/>
    <mergeCell ref="AJ17:AK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X17:AY17"/>
    <mergeCell ref="AZ17:BA17"/>
    <mergeCell ref="BB17:BC17"/>
    <mergeCell ref="BD17:BE17"/>
    <mergeCell ref="AL17:AM17"/>
    <mergeCell ref="AN17:AO17"/>
    <mergeCell ref="AP17:AQ17"/>
    <mergeCell ref="AR17:AS17"/>
    <mergeCell ref="AT17:AU17"/>
    <mergeCell ref="AV17:AW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Караулова</dc:creator>
  <cp:lastModifiedBy>Караулова</cp:lastModifiedBy>
  <dcterms:created xsi:type="dcterms:W3CDTF">2019-02-13T12:21:32Z</dcterms:created>
  <dcterms:modified xsi:type="dcterms:W3CDTF">2019-02-14T13:24:21Z</dcterms:modified>
</cp:coreProperties>
</file>